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055" windowHeight="9150"/>
  </bookViews>
  <sheets>
    <sheet name="Прайс" sheetId="1" r:id="rId1"/>
  </sheets>
  <definedNames>
    <definedName name="ИменованныйДиапазон1">Прайс!$A$15:$B$16</definedName>
  </definedNames>
  <calcPr calcId="145621"/>
</workbook>
</file>

<file path=xl/calcChain.xml><?xml version="1.0" encoding="utf-8"?>
<calcChain xmlns="http://schemas.openxmlformats.org/spreadsheetml/2006/main">
  <c r="D178" i="1" l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3" i="1"/>
  <c r="C153" i="1"/>
  <c r="D150" i="1"/>
  <c r="C150" i="1"/>
  <c r="D147" i="1"/>
  <c r="C147" i="1"/>
  <c r="D146" i="1"/>
  <c r="C146" i="1"/>
  <c r="D145" i="1"/>
  <c r="C145" i="1"/>
  <c r="D144" i="1"/>
  <c r="C144" i="1"/>
  <c r="D141" i="1"/>
  <c r="C141" i="1"/>
  <c r="D139" i="1"/>
  <c r="C139" i="1"/>
  <c r="D136" i="1"/>
  <c r="C136" i="1"/>
  <c r="D135" i="1"/>
  <c r="C135" i="1"/>
  <c r="D134" i="1"/>
  <c r="C134" i="1"/>
  <c r="D133" i="1"/>
  <c r="C133" i="1"/>
  <c r="D130" i="1"/>
  <c r="C130" i="1"/>
  <c r="D129" i="1"/>
  <c r="C129" i="1"/>
  <c r="D127" i="1"/>
  <c r="C127" i="1"/>
  <c r="D126" i="1"/>
  <c r="C126" i="1"/>
  <c r="D123" i="1"/>
  <c r="C123" i="1"/>
  <c r="D122" i="1"/>
  <c r="C122" i="1"/>
  <c r="D120" i="1"/>
  <c r="C120" i="1"/>
  <c r="D119" i="1"/>
  <c r="C119" i="1"/>
  <c r="D117" i="1"/>
  <c r="C117" i="1"/>
  <c r="D116" i="1"/>
  <c r="C116" i="1"/>
  <c r="D115" i="1"/>
  <c r="C115" i="1"/>
  <c r="D114" i="1"/>
  <c r="C114" i="1"/>
  <c r="D112" i="1"/>
  <c r="C112" i="1"/>
  <c r="D111" i="1"/>
  <c r="C111" i="1"/>
  <c r="D110" i="1"/>
  <c r="C110" i="1"/>
  <c r="D109" i="1"/>
  <c r="C109" i="1"/>
  <c r="D105" i="1"/>
  <c r="C105" i="1"/>
  <c r="D102" i="1"/>
  <c r="C102" i="1"/>
  <c r="D101" i="1"/>
  <c r="C101" i="1"/>
  <c r="D99" i="1"/>
  <c r="C99" i="1"/>
  <c r="D97" i="1"/>
  <c r="C97" i="1"/>
  <c r="D93" i="1"/>
  <c r="C93" i="1"/>
  <c r="D92" i="1"/>
  <c r="C92" i="1"/>
  <c r="D91" i="1"/>
  <c r="C91" i="1"/>
  <c r="D90" i="1"/>
  <c r="C90" i="1"/>
  <c r="D89" i="1"/>
  <c r="C89" i="1"/>
  <c r="D88" i="1"/>
  <c r="C88" i="1"/>
  <c r="D83" i="1"/>
  <c r="C83" i="1"/>
  <c r="D82" i="1"/>
  <c r="C82" i="1"/>
  <c r="D81" i="1"/>
  <c r="C81" i="1"/>
  <c r="D79" i="1"/>
  <c r="C79" i="1"/>
  <c r="D78" i="1"/>
  <c r="C78" i="1"/>
  <c r="D77" i="1"/>
  <c r="C77" i="1"/>
  <c r="D76" i="1"/>
  <c r="C76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0" i="1"/>
  <c r="C60" i="1"/>
  <c r="D59" i="1"/>
  <c r="C59" i="1"/>
  <c r="D56" i="1"/>
  <c r="C56" i="1"/>
  <c r="D55" i="1"/>
  <c r="C55" i="1"/>
  <c r="D54" i="1"/>
  <c r="C54" i="1"/>
  <c r="D51" i="1"/>
  <c r="C51" i="1"/>
  <c r="D50" i="1"/>
  <c r="C50" i="1"/>
  <c r="D47" i="1"/>
  <c r="C47" i="1"/>
  <c r="D46" i="1"/>
  <c r="C46" i="1"/>
  <c r="D45" i="1"/>
  <c r="C45" i="1"/>
  <c r="D44" i="1"/>
  <c r="C44" i="1"/>
  <c r="D43" i="1"/>
  <c r="C43" i="1"/>
  <c r="D40" i="1"/>
  <c r="C40" i="1"/>
  <c r="D39" i="1"/>
  <c r="C39" i="1"/>
  <c r="D38" i="1"/>
  <c r="C38" i="1"/>
  <c r="D37" i="1"/>
  <c r="C37" i="1"/>
  <c r="D36" i="1"/>
  <c r="C36" i="1"/>
  <c r="D35" i="1"/>
  <c r="C35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2" i="1"/>
  <c r="C22" i="1"/>
  <c r="D21" i="1"/>
  <c r="C21" i="1"/>
  <c r="D20" i="1"/>
  <c r="C20" i="1"/>
  <c r="D19" i="1"/>
  <c r="C19" i="1"/>
  <c r="D17" i="1"/>
  <c r="C17" i="1"/>
  <c r="D12" i="1"/>
  <c r="C12" i="1"/>
  <c r="D11" i="1"/>
  <c r="C11" i="1"/>
  <c r="D10" i="1"/>
  <c r="C10" i="1"/>
  <c r="D7" i="1"/>
  <c r="C7" i="1"/>
  <c r="D6" i="1"/>
  <c r="C6" i="1"/>
  <c r="D5" i="1"/>
  <c r="C5" i="1"/>
  <c r="D4" i="1"/>
  <c r="C4" i="1"/>
</calcChain>
</file>

<file path=xl/sharedStrings.xml><?xml version="1.0" encoding="utf-8"?>
<sst xmlns="http://schemas.openxmlformats.org/spreadsheetml/2006/main" count="216" uniqueCount="199">
  <si>
    <t>ПродПит - prodpit.com   +7 (495) 928-40-78 tender@prodpit.com</t>
  </si>
  <si>
    <t>Цена, руб/шт. при заказе на 100-250т.руб.</t>
  </si>
  <si>
    <t>Цена, руб/шт. при заказе на 250-450т.руб.</t>
  </si>
  <si>
    <t>Цена, руб/шт. при заказе более 450т.руб.</t>
  </si>
  <si>
    <t>Вкусы (нажать на ячейку для выбора)</t>
  </si>
  <si>
    <t>Кол-во упаковок на поддоне</t>
  </si>
  <si>
    <t>Вода питьевая</t>
  </si>
  <si>
    <t>Калинов Родник</t>
  </si>
  <si>
    <t>Вода питьевая природная негазированная высшей кат. кач. "Родничок для детей"  0,5 л (12 шт)</t>
  </si>
  <si>
    <t>Вода питьевая природная негазированная высшей кат. кач. "Родничок для детей" Спорт пробка 0,5 л (12 шт)</t>
  </si>
  <si>
    <t>Вода питьевая природная негазированная высшей категории качества "Родничок для детей"  2 л (6 шт)</t>
  </si>
  <si>
    <t>Вода питьевая природная негазированная высшей категории качества "Родничок для детей"  6 л (3 шт)</t>
  </si>
  <si>
    <t>Родники России</t>
  </si>
  <si>
    <t>Вода Родники России 0,5 л газ/негаз</t>
  </si>
  <si>
    <t>Вода Родники России 1,5 л  газ/негаз</t>
  </si>
  <si>
    <t>Вода Родники России 5 л негаз</t>
  </si>
  <si>
    <t>Соки Нектары и Напитки</t>
  </si>
  <si>
    <t>ОАО "Лебедянский"</t>
  </si>
  <si>
    <t>Торговая марка "Фрустайл"</t>
  </si>
  <si>
    <t>J7 Фрустайл 0,385  литра ПЭТ (12 шт)</t>
  </si>
  <si>
    <t>Торговая марка "Фруктовый Сад"</t>
  </si>
  <si>
    <t>Фруктовый Сад 0,2  л (27 шт)</t>
  </si>
  <si>
    <t>апельсин</t>
  </si>
  <si>
    <t>Фруктовый Сад 0,385  л пэт (9 шт)</t>
  </si>
  <si>
    <t>Фруктовый Сад 0,95 л (12 шт)</t>
  </si>
  <si>
    <t>ябл+виш</t>
  </si>
  <si>
    <t>Фруктовый Сад 1,93 л (6 шт)</t>
  </si>
  <si>
    <t>Торговая марка "J7"</t>
  </si>
  <si>
    <t>J7  0,2  л (27 шт)</t>
  </si>
  <si>
    <t>J7 Light 0,385  л пэт (12 шт)</t>
  </si>
  <si>
    <t>J7 Activ 1,45 л</t>
  </si>
  <si>
    <t>J7      0,97  л (кроме: Вишня, Грейпфрут, Гранат) (12 шт)</t>
  </si>
  <si>
    <t>J7      0,97  л Вишня (12 шт)</t>
  </si>
  <si>
    <t>J7      0,97  л Грейпфрут (12 шт)</t>
  </si>
  <si>
    <t>J7      0,97  л Гранат (12 шт)</t>
  </si>
  <si>
    <t>J7 Иммуно 0,97  л (12 шт)</t>
  </si>
  <si>
    <t>Торговая марка       "Gold"</t>
  </si>
  <si>
    <t>100% Gold Классик 0,2 л (27 шт)</t>
  </si>
  <si>
    <t>Яблоко</t>
  </si>
  <si>
    <t>100% Gold Классик 0,2 л апельсин (27 шт)</t>
  </si>
  <si>
    <t>100% Gold Классик 0,97 л (12 шт)</t>
  </si>
  <si>
    <t>Виноград</t>
  </si>
  <si>
    <t>100% Gold Классик 0,97 л апельсин (12 шт)</t>
  </si>
  <si>
    <t>100% Gold Классик 1,93 л (6 шт)</t>
  </si>
  <si>
    <t>Мультик</t>
  </si>
  <si>
    <t>100% Gold Классик 1,93 л апельсин (6 шт)</t>
  </si>
  <si>
    <t>Торговая марка     "Любимый сад"</t>
  </si>
  <si>
    <t>Любимый сад 0,2  л (27 шт)</t>
  </si>
  <si>
    <t>Любимый сад 0,485 л (24 шт)</t>
  </si>
  <si>
    <t>Любимый сад 0,95 л (12 шт)</t>
  </si>
  <si>
    <t>Любимый сад 1,45 л</t>
  </si>
  <si>
    <t>Любимый сад 1,93 л (6 шт)</t>
  </si>
  <si>
    <t>Торговая марка "Чудо-Ягода"</t>
  </si>
  <si>
    <t>Морс Чудо-Ягода 0,25 л</t>
  </si>
  <si>
    <t>Морс Чудо-Ягода 0,97 л</t>
  </si>
  <si>
    <t>Торговая марка "Привет"</t>
  </si>
  <si>
    <t>Привет 0,2 л (27 шт)</t>
  </si>
  <si>
    <t>яблоко осв.</t>
  </si>
  <si>
    <t>Привет 0,95 л (12 шт)</t>
  </si>
  <si>
    <t>абрикос-яблоко</t>
  </si>
  <si>
    <t>Привет 1,93 л (6 шт)</t>
  </si>
  <si>
    <t>Торговая марка  "Тонус   "Active +"   витаминизир.</t>
  </si>
  <si>
    <t>ТОНУС   "Active +"   0,2 л (27 шт)</t>
  </si>
  <si>
    <t>ТОНУС   "Active +"   0,385  л пэт (12 шт)</t>
  </si>
  <si>
    <t>ОАО «Нидан Соки»</t>
  </si>
  <si>
    <t>Торговая марка   Моя Семья</t>
  </si>
  <si>
    <t>Соки и нектары</t>
  </si>
  <si>
    <t>Моя Семья 0,2  л  Для Малышей (27 шт)</t>
  </si>
  <si>
    <t>Моя Семья     0,2  л                (27 шт)</t>
  </si>
  <si>
    <t>Апельсин</t>
  </si>
  <si>
    <t>Моя Семья 0,315 л (27 шт)</t>
  </si>
  <si>
    <t>Моя Семья 0,5 л (24 шт)</t>
  </si>
  <si>
    <t>Моя Семья 0,95 л          (12 шт)</t>
  </si>
  <si>
    <t>Моя Семья 0,95 л          Вишня-яблоко (12 шт)</t>
  </si>
  <si>
    <t>Вишня-яблоко</t>
  </si>
  <si>
    <t>Моя Семья Премиум 0,97 л          (12 шт)</t>
  </si>
  <si>
    <t>Ананас</t>
  </si>
  <si>
    <t>Моя Семья Премиум 0,97 л          Вишня, Грейпфрут (12 шт)</t>
  </si>
  <si>
    <t>Грейпфрут</t>
  </si>
  <si>
    <t>Моя Семья     1,93 л           (6 шт)</t>
  </si>
  <si>
    <t>Мультифрукт</t>
  </si>
  <si>
    <t>Моя Семья     1,93 л          вишня (6 шт)</t>
  </si>
  <si>
    <t>Морс</t>
  </si>
  <si>
    <t>Морс Моя Семья Брусника-виноград 0,95 л (12 шт)</t>
  </si>
  <si>
    <t>Брусника-виноград</t>
  </si>
  <si>
    <t>Морс Моя Семья Красная смородина-виноград 0,95 л (12 шт)</t>
  </si>
  <si>
    <t>Красная смородина-виноград</t>
  </si>
  <si>
    <t>Морс Моя Семья Клюква-виноград 0,95 л (12 шт)</t>
  </si>
  <si>
    <t>Клюква-виноград</t>
  </si>
  <si>
    <t>Морс Моя Семья Клюква-виноград 1,93 л (6 шт)</t>
  </si>
  <si>
    <t>Холодный чай</t>
  </si>
  <si>
    <t>Чай Моя Семья Лимон 0,5 л пэт (12 шт)</t>
  </si>
  <si>
    <t>Чай Моя Семья Персик 0,5 л пэт (12 шт)</t>
  </si>
  <si>
    <t>Чай Моя Семья Зеленый с мелиссой 0,5 л пэт (12 шт)</t>
  </si>
  <si>
    <t>ОАО "Вимм-Билль-Данн"</t>
  </si>
  <si>
    <t>ОАО "Мултон"</t>
  </si>
  <si>
    <t>Торговая марка "Добрый"</t>
  </si>
  <si>
    <t>Добрый 0,2  л (27 шт)</t>
  </si>
  <si>
    <t>Добрый "Палпи" 0,45  литра Апельсин с мяколью пэт (12 шт)</t>
  </si>
  <si>
    <t>Добрый 0,5 л (18 шт)</t>
  </si>
  <si>
    <t>Добрый 1,0 л (12 шт)</t>
  </si>
  <si>
    <t>Добрый 1,0 л вишня (12 шт)</t>
  </si>
  <si>
    <t>Добрый 1,0 л малина (12 шт)</t>
  </si>
  <si>
    <t>Холодный освежающий чай</t>
  </si>
  <si>
    <t>Торговая марка     Nestea Нести</t>
  </si>
  <si>
    <t>Чай Nestea Нести   0,5  л (12 шт)</t>
  </si>
  <si>
    <t>Ягоды</t>
  </si>
  <si>
    <t>Торговая марка     Lipton</t>
  </si>
  <si>
    <t>Чай Липтон 0,6 л (12 шт)</t>
  </si>
  <si>
    <t>Лимон</t>
  </si>
  <si>
    <t>Торговая марка Greenice Гринайс</t>
  </si>
  <si>
    <t>Greenice Гринайс 0,33 л ж/б</t>
  </si>
  <si>
    <t>Greenice Гринайс 0,5 л пэт</t>
  </si>
  <si>
    <t>Торговая марка     Greenme       "Лаймон фрэш"     0,6</t>
  </si>
  <si>
    <t>"Лаймон фрэш" макс лайт (0,6л*12шт.)</t>
  </si>
  <si>
    <t>ООО "ИнтерАгроСистемы"</t>
  </si>
  <si>
    <t>Торговая марка "Вико"</t>
  </si>
  <si>
    <t>Вико соки и нектары 0,2 л (24 шт)</t>
  </si>
  <si>
    <t>Апельсиновый сок</t>
  </si>
  <si>
    <t>Вико ананас, вишня 0,2 л (24 шт)</t>
  </si>
  <si>
    <t>Сок ананасовый</t>
  </si>
  <si>
    <t>Вико соки и нектары 1,0 л (12 шт)</t>
  </si>
  <si>
    <t>Грушевый нектар</t>
  </si>
  <si>
    <t>Вико вишня, грейп, манго, виш., кр. вин. 1,0 л (12 шт)</t>
  </si>
  <si>
    <t>Манго нектар</t>
  </si>
  <si>
    <t>Торговая марка "Сочная Долина"</t>
  </si>
  <si>
    <t>Сочная Долина для детей "Том и Джерри" 0,2 л (24 шт)</t>
  </si>
  <si>
    <t>Сливовый нектар</t>
  </si>
  <si>
    <t>Сочная долина 0,2 л (24 шт)</t>
  </si>
  <si>
    <t>Яблочный сок</t>
  </si>
  <si>
    <t>Сочная долина 0,95 л (12 шт)</t>
  </si>
  <si>
    <t>Тропик нектар</t>
  </si>
  <si>
    <t>Сочная долина 1,93 л (6 шт)</t>
  </si>
  <si>
    <t>Апельсиновый  нектар</t>
  </si>
  <si>
    <t>Торговая марка "Дары Кубани"</t>
  </si>
  <si>
    <t>Дары Кубани 0,2 л (24 шт)</t>
  </si>
  <si>
    <t>Яблочный нектар</t>
  </si>
  <si>
    <t>17 в ряду</t>
  </si>
  <si>
    <t>Дары Кубани 0,95 л (12 шт)</t>
  </si>
  <si>
    <t>Торговая марка "Дары Кубани"  ГОСТ Р 52186-2003</t>
  </si>
  <si>
    <t>Дары Кубани ГОСТ 0,2 л (24 шт)</t>
  </si>
  <si>
    <t>Дары Кубани ГОСТ 1,0 л (12 шт)</t>
  </si>
  <si>
    <t>Детское питание</t>
  </si>
  <si>
    <t>Торговая марка "Ладушки" соки, нектары</t>
  </si>
  <si>
    <t>Ладушки соки, нектары 0,125 л (24 шт)</t>
  </si>
  <si>
    <t>Грушевый сок</t>
  </si>
  <si>
    <t>Ладушки соки, нектары 0,2 л (18 шт)</t>
  </si>
  <si>
    <t>Яблочный сок осветленный</t>
  </si>
  <si>
    <t>Торговая марка "Ладушки" пюре</t>
  </si>
  <si>
    <t>Ладушки пюре 0,125 л (24 шт)</t>
  </si>
  <si>
    <t>Пюре из груш и яблок</t>
  </si>
  <si>
    <t>Ладушки пюре со сливками и сахаром "Неженка" 0,125 л (24 шт)</t>
  </si>
  <si>
    <t>Пюре из яблок  со сливками и сахаром "неженка"</t>
  </si>
  <si>
    <t>Торговая марка "Aloe"</t>
  </si>
  <si>
    <t>Напиток "Алоэ" с кусочками алоэ и ананаса</t>
  </si>
  <si>
    <t>Напиток "Алоэ" с кусочками алоэ и персика</t>
  </si>
  <si>
    <t>Напиток "Алоэ" с кусочками алоэ</t>
  </si>
  <si>
    <t>Напиток "Алоэ" со вкусом граната и алоэ</t>
  </si>
  <si>
    <t>Напиток Fruting</t>
  </si>
  <si>
    <t>Напиток Fruting  0,238 л (24 шт)</t>
  </si>
  <si>
    <t>Напиток Pop</t>
  </si>
  <si>
    <t>Напиток Pop  0.238</t>
  </si>
  <si>
    <t>Энергетические напитки</t>
  </si>
  <si>
    <t>Red Bull (Ред бул, редбул) энергетик в ж/б 0,25л/24 шт</t>
  </si>
  <si>
    <t>Red Bull SugarFree (Ред булл, редбул) энергетик без сахара в ж/б 0,25л/24 шт</t>
  </si>
  <si>
    <t>Adrenalin Rush (Адреналин Раш) энергетик 0,25 л/12шт</t>
  </si>
  <si>
    <t>Adrenalin Rush (Адреналин Раш) энергетик 0,5 л/12шт</t>
  </si>
  <si>
    <t>Dr. Pepper (Доктор Пеппер)</t>
  </si>
  <si>
    <t>Dr. Pepper (Доктор Пеппер) 0,355 л (24 шт)</t>
  </si>
  <si>
    <t>Dr.Pepper 23 Classic</t>
  </si>
  <si>
    <t>Coca-Cola Vanilla</t>
  </si>
  <si>
    <t>Coca-Cola Vanilla 0,355 л (24 шт)</t>
  </si>
  <si>
    <t>ваниль</t>
  </si>
  <si>
    <t>Swell (Свелл) Соки и Нектары</t>
  </si>
  <si>
    <t>Swell (Свелл) 0,25л стекло фрукты (6 шт)</t>
  </si>
  <si>
    <t>ананас</t>
  </si>
  <si>
    <t>Swell (Свелл) 0,25л стекло ягоды (6 шт)</t>
  </si>
  <si>
    <t>черная смородина</t>
  </si>
  <si>
    <t>Swell (Свелл) 0,25л стекло гранат (6 шт)</t>
  </si>
  <si>
    <t>гранат</t>
  </si>
  <si>
    <t>Swell (Свелл) 0,75л стекло фрукты (6 шт)</t>
  </si>
  <si>
    <t>Swell (Свелл) 0,75л стекло ягоды (6 шт)</t>
  </si>
  <si>
    <t>Swell (Свелл) 0,75л стекло гранат (6 шт)</t>
  </si>
  <si>
    <t>Квас Очаковский</t>
  </si>
  <si>
    <t>Квас Квасенок 0,4 пэт (12)</t>
  </si>
  <si>
    <t>Квас Квасенок 1,0 пэт (9)</t>
  </si>
  <si>
    <t>Квас Квасенок Малиновый 0,4 пэт (12)</t>
  </si>
  <si>
    <t>Квас Квасенок Малиновый 1,0 пэт (9)</t>
  </si>
  <si>
    <t>Квас Квасенок Яблочный 0,4 пэт (12)</t>
  </si>
  <si>
    <t>Квас Квасенок Яблочный 1,0 пэт (9)</t>
  </si>
  <si>
    <t>Квас Очаковский 0,4 пэт (24)</t>
  </si>
  <si>
    <t>Квас Очаковский 0,5 ж/б (24)</t>
  </si>
  <si>
    <t>Квас Очаковский 1,0 пэт (9)</t>
  </si>
  <si>
    <t>Квас Очаковский 2,0 пэт (6)</t>
  </si>
  <si>
    <t>Квас Очаковский Брусника-Клюква 2,0 пэт (6)</t>
  </si>
  <si>
    <t>Квас Очаковский с Хреном 2,0 пэт (6)</t>
  </si>
  <si>
    <t>Квас Очаковский Семейный Секрет Смородина-Мята 1,0 пэт (9)</t>
  </si>
  <si>
    <t>Квас Очаковский Семейный Секрет Традиционный 1,0 пэт (9)</t>
  </si>
  <si>
    <t>Квас Очаковский Сладкий 2,0 пэт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</si>
</sst>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color rgb="FFFF99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wrapText="1"/>
    </xf>
    <xf numFmtId="0" fontId="3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0" fillId="0" borderId="0" xfId="0" applyNumberForma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23" fillId="0" borderId="0" xfId="0" applyNumberFormat="1" applyFont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4" fontId="13" fillId="16" borderId="1" xfId="0" applyNumberFormat="1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9" fillId="30" borderId="1" xfId="0" applyNumberFormat="1" applyFont="1" applyFill="1" applyBorder="1" applyAlignment="1">
      <alignment horizontal="center" vertical="center" wrapText="1"/>
    </xf>
    <xf numFmtId="4" fontId="29" fillId="30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18" fillId="21" borderId="1" xfId="0" applyFont="1" applyFill="1" applyBorder="1" applyAlignment="1">
      <alignment horizontal="center" wrapText="1"/>
    </xf>
    <xf numFmtId="0" fontId="11" fillId="13" borderId="1" xfId="0" applyFont="1" applyFill="1" applyBorder="1" applyAlignment="1">
      <alignment wrapText="1"/>
    </xf>
    <xf numFmtId="4" fontId="20" fillId="23" borderId="1" xfId="0" applyNumberFormat="1" applyFont="1" applyFill="1" applyBorder="1" applyAlignment="1">
      <alignment horizontal="center" vertical="center" wrapText="1"/>
    </xf>
    <xf numFmtId="4" fontId="0" fillId="15" borderId="1" xfId="0" applyNumberFormat="1" applyFill="1" applyBorder="1" applyAlignment="1">
      <alignment horizontal="center" vertical="center" wrapText="1"/>
    </xf>
    <xf numFmtId="0" fontId="0" fillId="24" borderId="1" xfId="0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4" fontId="2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" fontId="33" fillId="34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32" fillId="33" borderId="1" xfId="0" applyFont="1" applyFill="1" applyBorder="1" applyAlignment="1">
      <alignment wrapText="1"/>
    </xf>
    <xf numFmtId="4" fontId="25" fillId="26" borderId="1" xfId="0" applyNumberFormat="1" applyFont="1" applyFill="1" applyBorder="1" applyAlignment="1">
      <alignment horizontal="center" vertical="center" wrapText="1"/>
    </xf>
    <xf numFmtId="4" fontId="26" fillId="27" borderId="1" xfId="0" applyNumberFormat="1" applyFont="1" applyFill="1" applyBorder="1" applyAlignment="1">
      <alignment horizontal="center" vertical="center" wrapText="1"/>
    </xf>
    <xf numFmtId="0" fontId="28" fillId="29" borderId="1" xfId="0" applyFont="1" applyFill="1" applyBorder="1" applyAlignment="1">
      <alignment wrapText="1"/>
    </xf>
    <xf numFmtId="0" fontId="27" fillId="28" borderId="1" xfId="0" applyFont="1" applyFill="1" applyBorder="1" applyAlignment="1">
      <alignment horizontal="center" wrapText="1"/>
    </xf>
    <xf numFmtId="4" fontId="22" fillId="25" borderId="1" xfId="0" applyNumberFormat="1" applyFont="1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horizontal="center" vertical="center" wrapText="1"/>
    </xf>
    <xf numFmtId="0" fontId="0" fillId="17" borderId="1" xfId="0" applyFill="1" applyBorder="1" applyAlignment="1">
      <alignment wrapText="1"/>
    </xf>
    <xf numFmtId="4" fontId="30" fillId="31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8" fillId="9" borderId="1" xfId="0" applyFont="1" applyFill="1" applyBorder="1" applyAlignment="1">
      <alignment horizontal="center" wrapText="1"/>
    </xf>
    <xf numFmtId="4" fontId="31" fillId="32" borderId="1" xfId="0" applyNumberFormat="1" applyFont="1" applyFill="1" applyBorder="1" applyAlignment="1">
      <alignment horizontal="center" vertical="center" wrapText="1"/>
    </xf>
    <xf numFmtId="4" fontId="17" fillId="20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wrapText="1"/>
    </xf>
    <xf numFmtId="0" fontId="10" fillId="12" borderId="1" xfId="0" applyFont="1" applyFill="1" applyBorder="1" applyAlignment="1">
      <alignment horizontal="center" wrapText="1"/>
    </xf>
    <xf numFmtId="0" fontId="0" fillId="22" borderId="1" xfId="0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0" fontId="12" fillId="14" borderId="1" xfId="0" applyFont="1" applyFill="1" applyBorder="1" applyAlignment="1">
      <alignment wrapText="1"/>
    </xf>
    <xf numFmtId="4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workbookViewId="0">
      <pane ySplit="1" topLeftCell="A2" activePane="bottomLeft" state="frozen"/>
      <selection pane="bottomLeft" activeCell="F20" sqref="F20"/>
    </sheetView>
  </sheetViews>
  <sheetFormatPr defaultColWidth="17.140625" defaultRowHeight="12.75" customHeight="1" x14ac:dyDescent="0.2"/>
  <cols>
    <col min="1" max="1" width="57.5703125" customWidth="1"/>
    <col min="2" max="2" width="14.5703125" customWidth="1"/>
    <col min="5" max="5" width="28" hidden="1" customWidth="1"/>
    <col min="6" max="6" width="12.42578125" customWidth="1"/>
  </cols>
  <sheetData>
    <row r="1" spans="1:7" ht="40.5" customHeight="1" x14ac:dyDescent="0.2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5"/>
    </row>
    <row r="2" spans="1:7" ht="15.75" x14ac:dyDescent="0.25">
      <c r="A2" s="11" t="s">
        <v>6</v>
      </c>
      <c r="B2" s="12"/>
      <c r="C2" s="13"/>
      <c r="D2" s="14"/>
      <c r="E2" s="15"/>
      <c r="F2" s="16"/>
      <c r="G2" s="2"/>
    </row>
    <row r="3" spans="1:7" x14ac:dyDescent="0.2">
      <c r="A3" s="17" t="s">
        <v>7</v>
      </c>
      <c r="B3" s="18"/>
      <c r="C3" s="19"/>
      <c r="D3" s="19"/>
      <c r="E3" s="20"/>
      <c r="F3" s="21"/>
    </row>
    <row r="4" spans="1:7" ht="25.5" x14ac:dyDescent="0.2">
      <c r="A4" s="22" t="s">
        <v>8</v>
      </c>
      <c r="B4" s="23">
        <v>11.6</v>
      </c>
      <c r="C4" s="24">
        <f>B4*0.95</f>
        <v>11.02</v>
      </c>
      <c r="D4" s="24">
        <f>B4*0.9</f>
        <v>10.44</v>
      </c>
      <c r="E4" s="25"/>
      <c r="F4" s="26">
        <v>126</v>
      </c>
    </row>
    <row r="5" spans="1:7" ht="25.5" x14ac:dyDescent="0.2">
      <c r="A5" s="27" t="s">
        <v>9</v>
      </c>
      <c r="B5" s="23">
        <v>13.83</v>
      </c>
      <c r="C5" s="24">
        <f>B5*0.95</f>
        <v>13.138499999999999</v>
      </c>
      <c r="D5" s="24">
        <f>B5*0.9</f>
        <v>12.447000000000001</v>
      </c>
      <c r="E5" s="25"/>
      <c r="F5" s="26">
        <v>108</v>
      </c>
    </row>
    <row r="6" spans="1:7" ht="25.5" x14ac:dyDescent="0.2">
      <c r="A6" s="27" t="s">
        <v>10</v>
      </c>
      <c r="B6" s="28">
        <v>23.99</v>
      </c>
      <c r="C6" s="24">
        <f>B6*0.95</f>
        <v>22.790499999999998</v>
      </c>
      <c r="D6" s="24">
        <f>B6*0.9</f>
        <v>21.590999999999998</v>
      </c>
      <c r="E6" s="25"/>
      <c r="F6" s="26"/>
    </row>
    <row r="7" spans="1:7" ht="25.5" x14ac:dyDescent="0.2">
      <c r="A7" s="27" t="s">
        <v>11</v>
      </c>
      <c r="B7" s="28">
        <v>46.76</v>
      </c>
      <c r="C7" s="24">
        <f>B7*0.95</f>
        <v>44.421999999999997</v>
      </c>
      <c r="D7" s="24">
        <f>B7*0.9</f>
        <v>42.083999999999996</v>
      </c>
      <c r="E7" s="25"/>
      <c r="F7" s="26"/>
    </row>
    <row r="8" spans="1:7" x14ac:dyDescent="0.2">
      <c r="A8" s="29"/>
      <c r="B8" s="23"/>
      <c r="C8" s="24"/>
      <c r="D8" s="24"/>
      <c r="E8" s="25"/>
      <c r="F8" s="26"/>
    </row>
    <row r="9" spans="1:7" x14ac:dyDescent="0.2">
      <c r="A9" s="17" t="s">
        <v>12</v>
      </c>
      <c r="B9" s="18"/>
      <c r="C9" s="19"/>
      <c r="D9" s="19"/>
      <c r="E9" s="20"/>
      <c r="F9" s="21"/>
    </row>
    <row r="10" spans="1:7" x14ac:dyDescent="0.2">
      <c r="A10" s="27" t="s">
        <v>13</v>
      </c>
      <c r="B10" s="23">
        <v>13.25</v>
      </c>
      <c r="C10" s="24">
        <f>B10*0.95</f>
        <v>12.587499999999999</v>
      </c>
      <c r="D10" s="24">
        <f>B10*0.9</f>
        <v>11.925000000000001</v>
      </c>
      <c r="E10" s="25"/>
      <c r="F10" s="26"/>
    </row>
    <row r="11" spans="1:7" x14ac:dyDescent="0.2">
      <c r="A11" s="27" t="s">
        <v>14</v>
      </c>
      <c r="B11" s="23">
        <v>23.8</v>
      </c>
      <c r="C11" s="24">
        <f>B11*0.95</f>
        <v>22.61</v>
      </c>
      <c r="D11" s="24">
        <f>B11*0.9</f>
        <v>21.42</v>
      </c>
      <c r="E11" s="25"/>
      <c r="F11" s="26"/>
    </row>
    <row r="12" spans="1:7" x14ac:dyDescent="0.2">
      <c r="A12" s="27" t="s">
        <v>15</v>
      </c>
      <c r="B12" s="23">
        <v>57.82</v>
      </c>
      <c r="C12" s="24">
        <f>B12*0.95</f>
        <v>54.928999999999995</v>
      </c>
      <c r="D12" s="24">
        <f>B12*0.9</f>
        <v>52.038000000000004</v>
      </c>
      <c r="E12" s="25"/>
      <c r="F12" s="26"/>
    </row>
    <row r="13" spans="1:7" x14ac:dyDescent="0.2">
      <c r="A13" s="27"/>
      <c r="B13" s="23"/>
      <c r="C13" s="24"/>
      <c r="D13" s="24"/>
      <c r="E13" s="25"/>
      <c r="F13" s="26"/>
    </row>
    <row r="14" spans="1:7" ht="15.75" x14ac:dyDescent="0.25">
      <c r="A14" s="11" t="s">
        <v>16</v>
      </c>
      <c r="B14" s="12"/>
      <c r="C14" s="12"/>
      <c r="D14" s="12"/>
      <c r="E14" s="15"/>
      <c r="F14" s="16"/>
    </row>
    <row r="15" spans="1:7" ht="15" x14ac:dyDescent="0.25">
      <c r="A15" s="30" t="s">
        <v>17</v>
      </c>
      <c r="B15" s="31"/>
      <c r="C15" s="32"/>
      <c r="D15" s="32"/>
      <c r="E15" s="33"/>
      <c r="F15" s="34"/>
    </row>
    <row r="16" spans="1:7" x14ac:dyDescent="0.2">
      <c r="A16" s="17" t="s">
        <v>18</v>
      </c>
      <c r="B16" s="18"/>
      <c r="C16" s="18"/>
      <c r="D16" s="18"/>
      <c r="E16" s="20"/>
      <c r="F16" s="21"/>
    </row>
    <row r="17" spans="1:6" ht="16.5" customHeight="1" x14ac:dyDescent="0.2">
      <c r="A17" s="27" t="s">
        <v>19</v>
      </c>
      <c r="B17" s="23">
        <v>26.05</v>
      </c>
      <c r="C17" s="24">
        <f>B17*0.95</f>
        <v>24.747499999999999</v>
      </c>
      <c r="D17" s="24">
        <f>B17*0.9</f>
        <v>23.445</v>
      </c>
      <c r="E17" s="25"/>
      <c r="F17" s="26">
        <v>105</v>
      </c>
    </row>
    <row r="18" spans="1:6" x14ac:dyDescent="0.2">
      <c r="A18" s="17" t="s">
        <v>20</v>
      </c>
      <c r="B18" s="18"/>
      <c r="C18" s="19"/>
      <c r="D18" s="19"/>
      <c r="E18" s="20"/>
      <c r="F18" s="21"/>
    </row>
    <row r="19" spans="1:6" x14ac:dyDescent="0.2">
      <c r="A19" s="27" t="s">
        <v>21</v>
      </c>
      <c r="B19" s="23">
        <v>10.33</v>
      </c>
      <c r="C19" s="24">
        <f>B19*0.95</f>
        <v>9.8134999999999994</v>
      </c>
      <c r="D19" s="24">
        <f>B19*0.9</f>
        <v>9.2970000000000006</v>
      </c>
      <c r="E19" s="25" t="s">
        <v>22</v>
      </c>
      <c r="F19" s="26">
        <v>132</v>
      </c>
    </row>
    <row r="20" spans="1:6" x14ac:dyDescent="0.2">
      <c r="A20" s="27" t="s">
        <v>23</v>
      </c>
      <c r="B20" s="23">
        <v>24.73</v>
      </c>
      <c r="C20" s="24">
        <f>B20*0.95</f>
        <v>23.493500000000001</v>
      </c>
      <c r="D20" s="24">
        <f>B20*0.9</f>
        <v>22.257000000000001</v>
      </c>
      <c r="E20" s="25"/>
      <c r="F20" s="26">
        <v>144</v>
      </c>
    </row>
    <row r="21" spans="1:6" x14ac:dyDescent="0.2">
      <c r="A21" s="27" t="s">
        <v>24</v>
      </c>
      <c r="B21" s="23">
        <v>33.85</v>
      </c>
      <c r="C21" s="24">
        <f>B21*0.95</f>
        <v>32.157499999999999</v>
      </c>
      <c r="D21" s="24">
        <f>B21*0.9</f>
        <v>30.465000000000003</v>
      </c>
      <c r="E21" s="25" t="s">
        <v>25</v>
      </c>
      <c r="F21" s="26">
        <v>65</v>
      </c>
    </row>
    <row r="22" spans="1:6" x14ac:dyDescent="0.2">
      <c r="A22" s="27" t="s">
        <v>26</v>
      </c>
      <c r="B22" s="23">
        <v>65.39</v>
      </c>
      <c r="C22" s="24">
        <f>B22*0.95</f>
        <v>62.1205</v>
      </c>
      <c r="D22" s="24">
        <f>B22*0.9</f>
        <v>58.850999999999999</v>
      </c>
      <c r="E22" s="25" t="s">
        <v>22</v>
      </c>
      <c r="F22" s="26">
        <v>60</v>
      </c>
    </row>
    <row r="23" spans="1:6" x14ac:dyDescent="0.2">
      <c r="A23" s="27"/>
      <c r="B23" s="23"/>
      <c r="C23" s="24"/>
      <c r="D23" s="24"/>
      <c r="E23" s="25"/>
      <c r="F23" s="26"/>
    </row>
    <row r="24" spans="1:6" x14ac:dyDescent="0.2">
      <c r="A24" s="17" t="s">
        <v>27</v>
      </c>
      <c r="B24" s="18"/>
      <c r="C24" s="19"/>
      <c r="D24" s="19"/>
      <c r="E24" s="20"/>
      <c r="F24" s="21"/>
    </row>
    <row r="25" spans="1:6" x14ac:dyDescent="0.2">
      <c r="A25" s="27" t="s">
        <v>28</v>
      </c>
      <c r="B25" s="23">
        <v>11.05</v>
      </c>
      <c r="C25" s="24">
        <f t="shared" ref="C25:C32" si="0">B25*0.95</f>
        <v>10.4975</v>
      </c>
      <c r="D25" s="24">
        <f t="shared" ref="D25:D32" si="1">B25*0.9</f>
        <v>9.9450000000000003</v>
      </c>
      <c r="E25" s="25"/>
      <c r="F25" s="26">
        <v>132</v>
      </c>
    </row>
    <row r="26" spans="1:6" x14ac:dyDescent="0.2">
      <c r="A26" s="27" t="s">
        <v>29</v>
      </c>
      <c r="B26" s="23">
        <v>24.05</v>
      </c>
      <c r="C26" s="24">
        <f t="shared" si="0"/>
        <v>22.8475</v>
      </c>
      <c r="D26" s="24">
        <f t="shared" si="1"/>
        <v>21.645</v>
      </c>
      <c r="E26" s="25"/>
      <c r="F26" s="26">
        <v>105</v>
      </c>
    </row>
    <row r="27" spans="1:6" x14ac:dyDescent="0.2">
      <c r="A27" s="27" t="s">
        <v>30</v>
      </c>
      <c r="B27" s="24">
        <v>60.84</v>
      </c>
      <c r="C27" s="24">
        <f t="shared" si="0"/>
        <v>57.798000000000002</v>
      </c>
      <c r="D27" s="24">
        <f t="shared" si="1"/>
        <v>54.756000000000007</v>
      </c>
      <c r="E27" s="25"/>
      <c r="F27" s="26"/>
    </row>
    <row r="28" spans="1:6" x14ac:dyDescent="0.2">
      <c r="A28" s="27" t="s">
        <v>31</v>
      </c>
      <c r="B28" s="23">
        <v>60.91</v>
      </c>
      <c r="C28" s="24">
        <f t="shared" si="0"/>
        <v>57.864499999999992</v>
      </c>
      <c r="D28" s="24">
        <f t="shared" si="1"/>
        <v>54.818999999999996</v>
      </c>
      <c r="E28" s="25"/>
      <c r="F28" s="26">
        <v>52</v>
      </c>
    </row>
    <row r="29" spans="1:6" x14ac:dyDescent="0.2">
      <c r="A29" s="27" t="s">
        <v>32</v>
      </c>
      <c r="B29" s="24">
        <v>76.8</v>
      </c>
      <c r="C29" s="24">
        <f t="shared" si="0"/>
        <v>72.959999999999994</v>
      </c>
      <c r="D29" s="24">
        <f t="shared" si="1"/>
        <v>69.12</v>
      </c>
      <c r="E29" s="25"/>
      <c r="F29" s="26">
        <v>52</v>
      </c>
    </row>
    <row r="30" spans="1:6" x14ac:dyDescent="0.2">
      <c r="A30" s="27" t="s">
        <v>33</v>
      </c>
      <c r="B30" s="24">
        <v>76.8</v>
      </c>
      <c r="C30" s="24">
        <f t="shared" si="0"/>
        <v>72.959999999999994</v>
      </c>
      <c r="D30" s="24">
        <f t="shared" si="1"/>
        <v>69.12</v>
      </c>
      <c r="E30" s="25"/>
      <c r="F30" s="26">
        <v>52</v>
      </c>
    </row>
    <row r="31" spans="1:6" x14ac:dyDescent="0.2">
      <c r="A31" s="27" t="s">
        <v>34</v>
      </c>
      <c r="B31" s="24">
        <v>98.81</v>
      </c>
      <c r="C31" s="24">
        <f t="shared" si="0"/>
        <v>93.869500000000002</v>
      </c>
      <c r="D31" s="24">
        <f t="shared" si="1"/>
        <v>88.929000000000002</v>
      </c>
      <c r="E31" s="25"/>
      <c r="F31" s="26">
        <v>52</v>
      </c>
    </row>
    <row r="32" spans="1:6" x14ac:dyDescent="0.2">
      <c r="A32" s="27" t="s">
        <v>35</v>
      </c>
      <c r="B32" s="24">
        <v>98.81</v>
      </c>
      <c r="C32" s="24">
        <f t="shared" si="0"/>
        <v>93.869500000000002</v>
      </c>
      <c r="D32" s="24">
        <f t="shared" si="1"/>
        <v>88.929000000000002</v>
      </c>
      <c r="E32" s="25"/>
      <c r="F32" s="26">
        <v>52</v>
      </c>
    </row>
    <row r="33" spans="1:6" x14ac:dyDescent="0.2">
      <c r="A33" s="27"/>
      <c r="B33" s="23"/>
      <c r="C33" s="24"/>
      <c r="D33" s="24"/>
      <c r="E33" s="25"/>
      <c r="F33" s="26"/>
    </row>
    <row r="34" spans="1:6" x14ac:dyDescent="0.2">
      <c r="A34" s="17" t="s">
        <v>36</v>
      </c>
      <c r="B34" s="18"/>
      <c r="C34" s="19"/>
      <c r="D34" s="19"/>
      <c r="E34" s="20"/>
      <c r="F34" s="21"/>
    </row>
    <row r="35" spans="1:6" x14ac:dyDescent="0.2">
      <c r="A35" s="27" t="s">
        <v>37</v>
      </c>
      <c r="B35" s="23">
        <v>6.89</v>
      </c>
      <c r="C35" s="24">
        <f t="shared" ref="C35:C40" si="2">B35*0.95</f>
        <v>6.5454999999999997</v>
      </c>
      <c r="D35" s="24">
        <f t="shared" ref="D35:D40" si="3">B35*0.9</f>
        <v>6.2009999999999996</v>
      </c>
      <c r="E35" s="25" t="s">
        <v>38</v>
      </c>
      <c r="F35" s="26">
        <v>132</v>
      </c>
    </row>
    <row r="36" spans="1:6" x14ac:dyDescent="0.2">
      <c r="A36" s="27" t="s">
        <v>39</v>
      </c>
      <c r="B36" s="23">
        <v>7.15</v>
      </c>
      <c r="C36" s="24">
        <f t="shared" si="2"/>
        <v>6.7925000000000004</v>
      </c>
      <c r="D36" s="24">
        <f t="shared" si="3"/>
        <v>6.4350000000000005</v>
      </c>
      <c r="E36" s="25" t="s">
        <v>22</v>
      </c>
      <c r="F36" s="26">
        <v>132</v>
      </c>
    </row>
    <row r="37" spans="1:6" x14ac:dyDescent="0.2">
      <c r="A37" s="22" t="s">
        <v>40</v>
      </c>
      <c r="B37" s="35">
        <v>30.36</v>
      </c>
      <c r="C37" s="36">
        <f t="shared" si="2"/>
        <v>28.841999999999999</v>
      </c>
      <c r="D37" s="36">
        <f t="shared" si="3"/>
        <v>27.324000000000002</v>
      </c>
      <c r="E37" s="37" t="s">
        <v>41</v>
      </c>
      <c r="F37" s="26">
        <v>60</v>
      </c>
    </row>
    <row r="38" spans="1:6" x14ac:dyDescent="0.2">
      <c r="A38" s="22" t="s">
        <v>42</v>
      </c>
      <c r="B38" s="35">
        <v>30.36</v>
      </c>
      <c r="C38" s="36">
        <f t="shared" si="2"/>
        <v>28.841999999999999</v>
      </c>
      <c r="D38" s="36">
        <f t="shared" si="3"/>
        <v>27.324000000000002</v>
      </c>
      <c r="E38" s="25" t="s">
        <v>22</v>
      </c>
      <c r="F38" s="26">
        <v>60</v>
      </c>
    </row>
    <row r="39" spans="1:6" x14ac:dyDescent="0.2">
      <c r="A39" s="27" t="s">
        <v>43</v>
      </c>
      <c r="B39" s="23">
        <v>49.66</v>
      </c>
      <c r="C39" s="24">
        <f t="shared" si="2"/>
        <v>47.176999999999992</v>
      </c>
      <c r="D39" s="24">
        <f t="shared" si="3"/>
        <v>44.693999999999996</v>
      </c>
      <c r="E39" s="25" t="s">
        <v>44</v>
      </c>
      <c r="F39" s="26">
        <v>60</v>
      </c>
    </row>
    <row r="40" spans="1:6" x14ac:dyDescent="0.2">
      <c r="A40" s="27" t="s">
        <v>45</v>
      </c>
      <c r="B40" s="23">
        <v>52.65</v>
      </c>
      <c r="C40" s="24">
        <f t="shared" si="2"/>
        <v>50.017499999999998</v>
      </c>
      <c r="D40" s="24">
        <f t="shared" si="3"/>
        <v>47.384999999999998</v>
      </c>
      <c r="E40" s="25" t="s">
        <v>22</v>
      </c>
      <c r="F40" s="26">
        <v>60</v>
      </c>
    </row>
    <row r="41" spans="1:6" x14ac:dyDescent="0.2">
      <c r="A41" s="27"/>
      <c r="B41" s="23"/>
      <c r="C41" s="24"/>
      <c r="D41" s="24"/>
      <c r="E41" s="25"/>
      <c r="F41" s="26"/>
    </row>
    <row r="42" spans="1:6" x14ac:dyDescent="0.2">
      <c r="A42" s="17" t="s">
        <v>46</v>
      </c>
      <c r="B42" s="18"/>
      <c r="C42" s="19"/>
      <c r="D42" s="19"/>
      <c r="E42" s="20"/>
      <c r="F42" s="21"/>
    </row>
    <row r="43" spans="1:6" x14ac:dyDescent="0.2">
      <c r="A43" s="27" t="s">
        <v>47</v>
      </c>
      <c r="B43" s="23">
        <v>7.48</v>
      </c>
      <c r="C43" s="24">
        <f>B43*0.95</f>
        <v>7.1059999999999999</v>
      </c>
      <c r="D43" s="24">
        <f>B43*0.9</f>
        <v>6.7320000000000002</v>
      </c>
      <c r="E43" s="25"/>
      <c r="F43" s="26">
        <v>132</v>
      </c>
    </row>
    <row r="44" spans="1:6" x14ac:dyDescent="0.2">
      <c r="A44" s="27" t="s">
        <v>48</v>
      </c>
      <c r="B44" s="23">
        <v>18.850000000000001</v>
      </c>
      <c r="C44" s="24">
        <f>B44*0.95</f>
        <v>17.907499999999999</v>
      </c>
      <c r="D44" s="24">
        <f>B44*0.9</f>
        <v>16.965000000000003</v>
      </c>
      <c r="E44" s="25" t="s">
        <v>22</v>
      </c>
      <c r="F44" s="26">
        <v>54</v>
      </c>
    </row>
    <row r="45" spans="1:6" x14ac:dyDescent="0.2">
      <c r="A45" s="27" t="s">
        <v>49</v>
      </c>
      <c r="B45" s="23">
        <v>38.92</v>
      </c>
      <c r="C45" s="24">
        <f>B45*0.95</f>
        <v>36.973999999999997</v>
      </c>
      <c r="D45" s="24">
        <f>B45*0.9</f>
        <v>35.028000000000006</v>
      </c>
      <c r="E45" s="25"/>
      <c r="F45" s="26">
        <v>60</v>
      </c>
    </row>
    <row r="46" spans="1:6" x14ac:dyDescent="0.2">
      <c r="A46" s="27" t="s">
        <v>50</v>
      </c>
      <c r="B46" s="23">
        <v>44.46</v>
      </c>
      <c r="C46" s="24">
        <f>B46*0.95</f>
        <v>42.237000000000002</v>
      </c>
      <c r="D46" s="24">
        <f>B46*0.9</f>
        <v>40.014000000000003</v>
      </c>
      <c r="E46" s="25"/>
      <c r="F46" s="26"/>
    </row>
    <row r="47" spans="1:6" x14ac:dyDescent="0.2">
      <c r="A47" s="27" t="s">
        <v>51</v>
      </c>
      <c r="B47" s="23">
        <v>58.76</v>
      </c>
      <c r="C47" s="24">
        <f>B47*0.95</f>
        <v>55.821999999999996</v>
      </c>
      <c r="D47" s="24">
        <f>B47*0.9</f>
        <v>52.884</v>
      </c>
      <c r="E47" s="25"/>
      <c r="F47" s="26">
        <v>60</v>
      </c>
    </row>
    <row r="48" spans="1:6" x14ac:dyDescent="0.2">
      <c r="A48" s="27"/>
      <c r="B48" s="23"/>
      <c r="C48" s="24"/>
      <c r="D48" s="24"/>
      <c r="E48" s="25"/>
      <c r="F48" s="26"/>
    </row>
    <row r="49" spans="1:7" x14ac:dyDescent="0.2">
      <c r="A49" s="17" t="s">
        <v>52</v>
      </c>
      <c r="B49" s="18"/>
      <c r="C49" s="19"/>
      <c r="D49" s="19"/>
      <c r="E49" s="20"/>
      <c r="F49" s="21"/>
    </row>
    <row r="50" spans="1:7" x14ac:dyDescent="0.2">
      <c r="A50" s="27" t="s">
        <v>53</v>
      </c>
      <c r="B50" s="23">
        <v>19.89</v>
      </c>
      <c r="C50" s="24">
        <f>B50*0.95</f>
        <v>18.895499999999998</v>
      </c>
      <c r="D50" s="24">
        <f>B50*0.9</f>
        <v>17.901</v>
      </c>
      <c r="E50" s="25"/>
      <c r="F50" s="26"/>
    </row>
    <row r="51" spans="1:7" x14ac:dyDescent="0.2">
      <c r="A51" s="27" t="s">
        <v>54</v>
      </c>
      <c r="B51" s="23">
        <v>61</v>
      </c>
      <c r="C51" s="24">
        <f>B51*0.95</f>
        <v>57.949999999999996</v>
      </c>
      <c r="D51" s="24">
        <f>B51*0.9</f>
        <v>54.9</v>
      </c>
      <c r="E51" s="25"/>
      <c r="F51" s="26"/>
    </row>
    <row r="52" spans="1:7" x14ac:dyDescent="0.2">
      <c r="A52" s="27"/>
      <c r="B52" s="23"/>
      <c r="C52" s="24"/>
      <c r="D52" s="24"/>
      <c r="E52" s="25"/>
      <c r="F52" s="26"/>
    </row>
    <row r="53" spans="1:7" x14ac:dyDescent="0.2">
      <c r="A53" s="17" t="s">
        <v>55</v>
      </c>
      <c r="B53" s="18"/>
      <c r="C53" s="19"/>
      <c r="D53" s="19"/>
      <c r="E53" s="20"/>
      <c r="F53" s="21"/>
    </row>
    <row r="54" spans="1:7" x14ac:dyDescent="0.2">
      <c r="A54" s="27" t="s">
        <v>56</v>
      </c>
      <c r="B54" s="23">
        <v>7.41</v>
      </c>
      <c r="C54" s="24">
        <f>B54*0.95</f>
        <v>7.0394999999999994</v>
      </c>
      <c r="D54" s="24">
        <f>B54*0.9</f>
        <v>6.6690000000000005</v>
      </c>
      <c r="E54" s="25" t="s">
        <v>57</v>
      </c>
      <c r="F54" s="26">
        <v>132</v>
      </c>
    </row>
    <row r="55" spans="1:7" x14ac:dyDescent="0.2">
      <c r="A55" s="22" t="s">
        <v>58</v>
      </c>
      <c r="B55" s="35">
        <v>28.57</v>
      </c>
      <c r="C55" s="36">
        <f>B55*0.95</f>
        <v>27.141500000000001</v>
      </c>
      <c r="D55" s="36">
        <f>B55*0.9</f>
        <v>25.713000000000001</v>
      </c>
      <c r="E55" s="37" t="s">
        <v>59</v>
      </c>
      <c r="F55" s="26">
        <v>60</v>
      </c>
    </row>
    <row r="56" spans="1:7" x14ac:dyDescent="0.2">
      <c r="A56" s="27" t="s">
        <v>60</v>
      </c>
      <c r="B56" s="23">
        <v>49.4</v>
      </c>
      <c r="C56" s="24">
        <f>B56*0.95</f>
        <v>46.93</v>
      </c>
      <c r="D56" s="24">
        <f>B56*0.9</f>
        <v>44.46</v>
      </c>
      <c r="E56" s="25" t="s">
        <v>22</v>
      </c>
      <c r="F56" s="26">
        <v>60</v>
      </c>
    </row>
    <row r="57" spans="1:7" x14ac:dyDescent="0.2">
      <c r="A57" s="27"/>
      <c r="B57" s="23"/>
      <c r="C57" s="24"/>
      <c r="D57" s="24"/>
      <c r="E57" s="25"/>
      <c r="F57" s="26"/>
    </row>
    <row r="58" spans="1:7" x14ac:dyDescent="0.2">
      <c r="A58" s="17" t="s">
        <v>61</v>
      </c>
      <c r="B58" s="18"/>
      <c r="C58" s="19"/>
      <c r="D58" s="19"/>
      <c r="E58" s="20"/>
      <c r="F58" s="21"/>
    </row>
    <row r="59" spans="1:7" x14ac:dyDescent="0.2">
      <c r="A59" s="27" t="s">
        <v>62</v>
      </c>
      <c r="B59" s="23">
        <v>12.75</v>
      </c>
      <c r="C59" s="24">
        <f>B59*0.95</f>
        <v>12.112499999999999</v>
      </c>
      <c r="D59" s="24">
        <f>B59*0.9</f>
        <v>11.475</v>
      </c>
      <c r="E59" s="25"/>
      <c r="F59" s="26">
        <v>120</v>
      </c>
    </row>
    <row r="60" spans="1:7" x14ac:dyDescent="0.2">
      <c r="A60" s="22" t="s">
        <v>63</v>
      </c>
      <c r="B60" s="23">
        <v>30.29</v>
      </c>
      <c r="C60" s="24">
        <f>B60*0.95</f>
        <v>28.775499999999997</v>
      </c>
      <c r="D60" s="24">
        <f>B60*0.9</f>
        <v>27.260999999999999</v>
      </c>
      <c r="E60" s="25"/>
      <c r="F60" s="26">
        <v>105</v>
      </c>
    </row>
    <row r="61" spans="1:7" x14ac:dyDescent="0.2">
      <c r="A61" s="27"/>
      <c r="B61" s="23"/>
      <c r="C61" s="24"/>
      <c r="D61" s="24"/>
      <c r="E61" s="25"/>
      <c r="F61" s="26"/>
    </row>
    <row r="62" spans="1:7" ht="15" x14ac:dyDescent="0.25">
      <c r="A62" s="30" t="s">
        <v>64</v>
      </c>
      <c r="B62" s="31"/>
      <c r="C62" s="32"/>
      <c r="D62" s="32"/>
      <c r="E62" s="33"/>
      <c r="F62" s="34"/>
      <c r="G62" s="2"/>
    </row>
    <row r="63" spans="1:7" x14ac:dyDescent="0.2">
      <c r="A63" s="17" t="s">
        <v>65</v>
      </c>
      <c r="B63" s="18"/>
      <c r="C63" s="19"/>
      <c r="D63" s="19"/>
      <c r="E63" s="20"/>
      <c r="F63" s="21"/>
    </row>
    <row r="64" spans="1:7" x14ac:dyDescent="0.2">
      <c r="A64" s="17" t="s">
        <v>66</v>
      </c>
      <c r="B64" s="18"/>
      <c r="C64" s="19"/>
      <c r="D64" s="19"/>
      <c r="E64" s="20"/>
      <c r="F64" s="21"/>
    </row>
    <row r="65" spans="1:7" x14ac:dyDescent="0.2">
      <c r="A65" s="27" t="s">
        <v>67</v>
      </c>
      <c r="B65" s="23">
        <v>7.09</v>
      </c>
      <c r="C65" s="24">
        <f t="shared" ref="C65:C74" si="4">B65*0.95</f>
        <v>6.7354999999999992</v>
      </c>
      <c r="D65" s="24">
        <f t="shared" ref="D65:D74" si="5">B65*0.9</f>
        <v>6.3810000000000002</v>
      </c>
      <c r="E65" s="25"/>
      <c r="F65" s="26">
        <v>144</v>
      </c>
    </row>
    <row r="66" spans="1:7" x14ac:dyDescent="0.2">
      <c r="A66" s="27" t="s">
        <v>68</v>
      </c>
      <c r="B66" s="23">
        <v>9.1</v>
      </c>
      <c r="C66" s="24">
        <f t="shared" si="4"/>
        <v>8.6449999999999996</v>
      </c>
      <c r="D66" s="24">
        <f t="shared" si="5"/>
        <v>8.19</v>
      </c>
      <c r="E66" s="25" t="s">
        <v>69</v>
      </c>
      <c r="F66" s="26">
        <v>144</v>
      </c>
    </row>
    <row r="67" spans="1:7" x14ac:dyDescent="0.2">
      <c r="A67" s="27" t="s">
        <v>70</v>
      </c>
      <c r="B67" s="23">
        <v>14.38</v>
      </c>
      <c r="C67" s="24">
        <f t="shared" si="4"/>
        <v>13.661</v>
      </c>
      <c r="D67" s="24">
        <f t="shared" si="5"/>
        <v>12.942</v>
      </c>
      <c r="E67" s="25" t="s">
        <v>38</v>
      </c>
      <c r="F67" s="26"/>
    </row>
    <row r="68" spans="1:7" x14ac:dyDescent="0.2">
      <c r="A68" s="27" t="s">
        <v>71</v>
      </c>
      <c r="B68" s="23">
        <v>17.64</v>
      </c>
      <c r="C68" s="24">
        <f t="shared" si="4"/>
        <v>16.757999999999999</v>
      </c>
      <c r="D68" s="24">
        <f t="shared" si="5"/>
        <v>15.876000000000001</v>
      </c>
      <c r="E68" s="25" t="s">
        <v>69</v>
      </c>
      <c r="F68" s="26"/>
    </row>
    <row r="69" spans="1:7" x14ac:dyDescent="0.2">
      <c r="A69" s="27" t="s">
        <v>72</v>
      </c>
      <c r="B69" s="23">
        <v>29.02</v>
      </c>
      <c r="C69" s="24">
        <f t="shared" si="4"/>
        <v>27.568999999999999</v>
      </c>
      <c r="D69" s="24">
        <f t="shared" si="5"/>
        <v>26.117999999999999</v>
      </c>
      <c r="E69" s="25" t="s">
        <v>38</v>
      </c>
      <c r="F69" s="26">
        <v>60</v>
      </c>
    </row>
    <row r="70" spans="1:7" x14ac:dyDescent="0.2">
      <c r="A70" s="27" t="s">
        <v>73</v>
      </c>
      <c r="B70" s="23">
        <v>30.15</v>
      </c>
      <c r="C70" s="24">
        <f t="shared" si="4"/>
        <v>28.642499999999998</v>
      </c>
      <c r="D70" s="24">
        <f t="shared" si="5"/>
        <v>27.134999999999998</v>
      </c>
      <c r="E70" s="25" t="s">
        <v>74</v>
      </c>
      <c r="F70" s="26">
        <v>60</v>
      </c>
    </row>
    <row r="71" spans="1:7" x14ac:dyDescent="0.2">
      <c r="A71" s="27" t="s">
        <v>75</v>
      </c>
      <c r="B71" s="23">
        <v>39.82</v>
      </c>
      <c r="C71" s="24">
        <f t="shared" si="4"/>
        <v>37.829000000000001</v>
      </c>
      <c r="D71" s="24">
        <f t="shared" si="5"/>
        <v>35.838000000000001</v>
      </c>
      <c r="E71" s="25" t="s">
        <v>76</v>
      </c>
      <c r="F71" s="26">
        <v>60</v>
      </c>
    </row>
    <row r="72" spans="1:7" x14ac:dyDescent="0.2">
      <c r="A72" s="27" t="s">
        <v>77</v>
      </c>
      <c r="B72" s="23">
        <v>43.24</v>
      </c>
      <c r="C72" s="24">
        <f t="shared" si="4"/>
        <v>41.078000000000003</v>
      </c>
      <c r="D72" s="24">
        <f t="shared" si="5"/>
        <v>38.916000000000004</v>
      </c>
      <c r="E72" s="25" t="s">
        <v>78</v>
      </c>
      <c r="F72" s="26">
        <v>60</v>
      </c>
    </row>
    <row r="73" spans="1:7" x14ac:dyDescent="0.2">
      <c r="A73" s="27" t="s">
        <v>79</v>
      </c>
      <c r="B73" s="23">
        <v>55.19</v>
      </c>
      <c r="C73" s="24">
        <f t="shared" si="4"/>
        <v>52.430499999999995</v>
      </c>
      <c r="D73" s="24">
        <f t="shared" si="5"/>
        <v>49.670999999999999</v>
      </c>
      <c r="E73" s="25" t="s">
        <v>80</v>
      </c>
      <c r="F73" s="26">
        <v>64</v>
      </c>
    </row>
    <row r="74" spans="1:7" x14ac:dyDescent="0.2">
      <c r="A74" s="27" t="s">
        <v>81</v>
      </c>
      <c r="B74" s="23">
        <v>56.89</v>
      </c>
      <c r="C74" s="24">
        <f t="shared" si="4"/>
        <v>54.045499999999997</v>
      </c>
      <c r="D74" s="24">
        <f t="shared" si="5"/>
        <v>51.201000000000001</v>
      </c>
      <c r="E74" s="25" t="s">
        <v>74</v>
      </c>
      <c r="F74" s="26">
        <v>64</v>
      </c>
    </row>
    <row r="75" spans="1:7" x14ac:dyDescent="0.2">
      <c r="A75" s="17" t="s">
        <v>82</v>
      </c>
      <c r="B75" s="9"/>
      <c r="C75" s="38"/>
      <c r="D75" s="38"/>
      <c r="E75" s="39"/>
      <c r="F75" s="40"/>
      <c r="G75" s="3"/>
    </row>
    <row r="76" spans="1:7" x14ac:dyDescent="0.2">
      <c r="A76" s="29" t="s">
        <v>83</v>
      </c>
      <c r="B76" s="23">
        <v>32.99</v>
      </c>
      <c r="C76" s="24">
        <f>B76*0.95</f>
        <v>31.340499999999999</v>
      </c>
      <c r="D76" s="24">
        <f>B76*0.9</f>
        <v>29.691000000000003</v>
      </c>
      <c r="E76" s="25" t="s">
        <v>84</v>
      </c>
      <c r="F76" s="26">
        <v>60</v>
      </c>
    </row>
    <row r="77" spans="1:7" x14ac:dyDescent="0.2">
      <c r="A77" s="29" t="s">
        <v>85</v>
      </c>
      <c r="B77" s="23">
        <v>30.15</v>
      </c>
      <c r="C77" s="24">
        <f>B77*0.95</f>
        <v>28.642499999999998</v>
      </c>
      <c r="D77" s="24">
        <f>B77*0.9</f>
        <v>27.134999999999998</v>
      </c>
      <c r="E77" s="25" t="s">
        <v>86</v>
      </c>
      <c r="F77" s="26">
        <v>60</v>
      </c>
    </row>
    <row r="78" spans="1:7" x14ac:dyDescent="0.2">
      <c r="A78" s="29" t="s">
        <v>87</v>
      </c>
      <c r="B78" s="23">
        <v>30.15</v>
      </c>
      <c r="C78" s="24">
        <f>B78*0.95</f>
        <v>28.642499999999998</v>
      </c>
      <c r="D78" s="24">
        <f>B78*0.9</f>
        <v>27.134999999999998</v>
      </c>
      <c r="E78" s="25" t="s">
        <v>88</v>
      </c>
      <c r="F78" s="26">
        <v>60</v>
      </c>
    </row>
    <row r="79" spans="1:7" x14ac:dyDescent="0.2">
      <c r="A79" s="29" t="s">
        <v>89</v>
      </c>
      <c r="B79" s="23">
        <v>55.19</v>
      </c>
      <c r="C79" s="24">
        <f>B79*0.95</f>
        <v>52.430499999999995</v>
      </c>
      <c r="D79" s="24">
        <f>B79*0.9</f>
        <v>49.670999999999999</v>
      </c>
      <c r="E79" s="25" t="s">
        <v>88</v>
      </c>
      <c r="F79" s="26">
        <v>64</v>
      </c>
    </row>
    <row r="80" spans="1:7" x14ac:dyDescent="0.2">
      <c r="A80" s="17" t="s">
        <v>90</v>
      </c>
      <c r="B80" s="18"/>
      <c r="C80" s="20"/>
      <c r="D80" s="20"/>
      <c r="E80" s="20"/>
      <c r="F80" s="21"/>
    </row>
    <row r="81" spans="1:7" x14ac:dyDescent="0.2">
      <c r="A81" s="29" t="s">
        <v>91</v>
      </c>
      <c r="B81" s="23">
        <v>22.19</v>
      </c>
      <c r="C81" s="24">
        <f>B81*0.95</f>
        <v>21.080500000000001</v>
      </c>
      <c r="D81" s="24">
        <f>B81*0.9</f>
        <v>19.971</v>
      </c>
      <c r="E81" s="25"/>
      <c r="F81" s="26"/>
    </row>
    <row r="82" spans="1:7" x14ac:dyDescent="0.2">
      <c r="A82" s="29" t="s">
        <v>92</v>
      </c>
      <c r="B82" s="23">
        <v>22.19</v>
      </c>
      <c r="C82" s="24">
        <f>B82*0.95</f>
        <v>21.080500000000001</v>
      </c>
      <c r="D82" s="24">
        <f>B82*0.9</f>
        <v>19.971</v>
      </c>
      <c r="E82" s="25"/>
      <c r="F82" s="26"/>
    </row>
    <row r="83" spans="1:7" x14ac:dyDescent="0.2">
      <c r="A83" s="29" t="s">
        <v>93</v>
      </c>
      <c r="B83" s="23">
        <v>22.19</v>
      </c>
      <c r="C83" s="24">
        <f>B83*0.95</f>
        <v>21.080500000000001</v>
      </c>
      <c r="D83" s="24">
        <f>B83*0.9</f>
        <v>19.971</v>
      </c>
      <c r="E83" s="25"/>
      <c r="F83" s="26"/>
    </row>
    <row r="84" spans="1:7" x14ac:dyDescent="0.2">
      <c r="A84" s="29"/>
      <c r="B84" s="23"/>
      <c r="C84" s="24"/>
      <c r="D84" s="24"/>
      <c r="E84" s="25"/>
      <c r="F84" s="26"/>
    </row>
    <row r="85" spans="1:7" ht="15" x14ac:dyDescent="0.25">
      <c r="A85" s="30" t="s">
        <v>94</v>
      </c>
      <c r="B85" s="31"/>
      <c r="C85" s="32"/>
      <c r="D85" s="32"/>
      <c r="E85" s="33"/>
      <c r="F85" s="34"/>
      <c r="G85" s="2"/>
    </row>
    <row r="86" spans="1:7" ht="15" x14ac:dyDescent="0.25">
      <c r="A86" s="30" t="s">
        <v>95</v>
      </c>
      <c r="B86" s="31"/>
      <c r="C86" s="32"/>
      <c r="D86" s="32"/>
      <c r="E86" s="33"/>
      <c r="F86" s="34"/>
      <c r="G86" s="2"/>
    </row>
    <row r="87" spans="1:7" x14ac:dyDescent="0.2">
      <c r="A87" s="17" t="s">
        <v>96</v>
      </c>
      <c r="B87" s="18"/>
      <c r="C87" s="19"/>
      <c r="D87" s="19"/>
      <c r="E87" s="20"/>
      <c r="F87" s="21"/>
    </row>
    <row r="88" spans="1:7" x14ac:dyDescent="0.2">
      <c r="A88" s="27" t="s">
        <v>97</v>
      </c>
      <c r="B88" s="23">
        <v>10.94</v>
      </c>
      <c r="C88" s="24">
        <f t="shared" ref="C88:C93" si="6">B88*0.95</f>
        <v>10.392999999999999</v>
      </c>
      <c r="D88" s="24">
        <f t="shared" ref="D88:D93" si="7">B88*0.9</f>
        <v>9.8460000000000001</v>
      </c>
      <c r="E88" s="25"/>
      <c r="F88" s="26">
        <v>144</v>
      </c>
    </row>
    <row r="89" spans="1:7" x14ac:dyDescent="0.2">
      <c r="A89" s="22" t="s">
        <v>98</v>
      </c>
      <c r="B89" s="35">
        <v>22.21</v>
      </c>
      <c r="C89" s="36">
        <f t="shared" si="6"/>
        <v>21.099499999999999</v>
      </c>
      <c r="D89" s="36">
        <f t="shared" si="7"/>
        <v>19.989000000000001</v>
      </c>
      <c r="E89" s="37"/>
      <c r="F89" s="26">
        <v>108</v>
      </c>
    </row>
    <row r="90" spans="1:7" x14ac:dyDescent="0.2">
      <c r="A90" s="22" t="s">
        <v>99</v>
      </c>
      <c r="B90" s="35">
        <v>20</v>
      </c>
      <c r="C90" s="36">
        <f t="shared" si="6"/>
        <v>19</v>
      </c>
      <c r="D90" s="36">
        <f t="shared" si="7"/>
        <v>18</v>
      </c>
      <c r="E90" s="37"/>
      <c r="F90" s="26"/>
    </row>
    <row r="91" spans="1:7" x14ac:dyDescent="0.2">
      <c r="A91" s="22" t="s">
        <v>100</v>
      </c>
      <c r="B91" s="35">
        <v>33.700000000000003</v>
      </c>
      <c r="C91" s="36">
        <f t="shared" si="6"/>
        <v>32.015000000000001</v>
      </c>
      <c r="D91" s="36">
        <f t="shared" si="7"/>
        <v>30.330000000000002</v>
      </c>
      <c r="E91" s="37"/>
      <c r="F91" s="26">
        <v>65</v>
      </c>
    </row>
    <row r="92" spans="1:7" x14ac:dyDescent="0.2">
      <c r="A92" s="27" t="s">
        <v>101</v>
      </c>
      <c r="B92" s="23">
        <v>35.83</v>
      </c>
      <c r="C92" s="24">
        <f t="shared" si="6"/>
        <v>34.038499999999999</v>
      </c>
      <c r="D92" s="24">
        <f t="shared" si="7"/>
        <v>32.247</v>
      </c>
      <c r="E92" s="25"/>
      <c r="F92" s="26">
        <v>65</v>
      </c>
    </row>
    <row r="93" spans="1:7" x14ac:dyDescent="0.2">
      <c r="A93" s="27" t="s">
        <v>102</v>
      </c>
      <c r="B93" s="23">
        <v>35.28</v>
      </c>
      <c r="C93" s="24">
        <f t="shared" si="6"/>
        <v>33.515999999999998</v>
      </c>
      <c r="D93" s="24">
        <f t="shared" si="7"/>
        <v>31.752000000000002</v>
      </c>
      <c r="E93" s="25"/>
      <c r="F93" s="26">
        <v>65</v>
      </c>
    </row>
    <row r="94" spans="1:7" x14ac:dyDescent="0.2">
      <c r="A94" s="27"/>
      <c r="B94" s="23"/>
      <c r="C94" s="24"/>
      <c r="D94" s="24"/>
      <c r="E94" s="25"/>
      <c r="F94" s="26"/>
    </row>
    <row r="95" spans="1:7" x14ac:dyDescent="0.2">
      <c r="A95" s="17" t="s">
        <v>103</v>
      </c>
      <c r="B95" s="18"/>
      <c r="C95" s="19"/>
      <c r="D95" s="19"/>
      <c r="E95" s="20"/>
      <c r="F95" s="21"/>
    </row>
    <row r="96" spans="1:7" x14ac:dyDescent="0.2">
      <c r="A96" s="17" t="s">
        <v>104</v>
      </c>
      <c r="B96" s="18"/>
      <c r="C96" s="19"/>
      <c r="D96" s="19"/>
      <c r="E96" s="20"/>
      <c r="F96" s="21"/>
    </row>
    <row r="97" spans="1:7" x14ac:dyDescent="0.2">
      <c r="A97" s="22" t="s">
        <v>105</v>
      </c>
      <c r="B97" s="35">
        <v>33.72</v>
      </c>
      <c r="C97" s="36">
        <f>B97*0.95</f>
        <v>32.033999999999999</v>
      </c>
      <c r="D97" s="36">
        <f>B97*0.9</f>
        <v>30.347999999999999</v>
      </c>
      <c r="E97" s="37" t="s">
        <v>106</v>
      </c>
      <c r="F97" s="26">
        <v>126</v>
      </c>
    </row>
    <row r="98" spans="1:7" x14ac:dyDescent="0.2">
      <c r="A98" s="17" t="s">
        <v>107</v>
      </c>
      <c r="B98" s="18"/>
      <c r="C98" s="19"/>
      <c r="D98" s="19"/>
      <c r="E98" s="20"/>
      <c r="F98" s="21"/>
    </row>
    <row r="99" spans="1:7" x14ac:dyDescent="0.2">
      <c r="A99" s="27" t="s">
        <v>108</v>
      </c>
      <c r="B99" s="23">
        <v>38.01</v>
      </c>
      <c r="C99" s="24">
        <f>B99*0.95</f>
        <v>36.109499999999997</v>
      </c>
      <c r="D99" s="24">
        <f>B99*0.9</f>
        <v>34.208999999999996</v>
      </c>
      <c r="E99" s="25" t="s">
        <v>109</v>
      </c>
      <c r="F99" s="26">
        <v>102</v>
      </c>
    </row>
    <row r="100" spans="1:7" x14ac:dyDescent="0.2">
      <c r="A100" s="17" t="s">
        <v>110</v>
      </c>
      <c r="B100" s="18"/>
      <c r="C100" s="19"/>
      <c r="D100" s="19"/>
      <c r="E100" s="20"/>
      <c r="F100" s="21"/>
    </row>
    <row r="101" spans="1:7" x14ac:dyDescent="0.2">
      <c r="A101" s="27" t="s">
        <v>111</v>
      </c>
      <c r="B101" s="23">
        <v>24.5</v>
      </c>
      <c r="C101" s="24">
        <f>B101*0.95</f>
        <v>23.274999999999999</v>
      </c>
      <c r="D101" s="24">
        <f>B101*0.9</f>
        <v>22.05</v>
      </c>
      <c r="E101" s="25"/>
      <c r="F101" s="26"/>
    </row>
    <row r="102" spans="1:7" x14ac:dyDescent="0.2">
      <c r="A102" s="27" t="s">
        <v>112</v>
      </c>
      <c r="B102" s="23">
        <v>40.14</v>
      </c>
      <c r="C102" s="24">
        <f>B102*0.95</f>
        <v>38.132999999999996</v>
      </c>
      <c r="D102" s="24">
        <f>B102*0.9</f>
        <v>36.126000000000005</v>
      </c>
      <c r="E102" s="25"/>
      <c r="F102" s="26"/>
    </row>
    <row r="103" spans="1:7" x14ac:dyDescent="0.2">
      <c r="A103" s="27"/>
      <c r="B103" s="23"/>
      <c r="C103" s="24"/>
      <c r="D103" s="24"/>
      <c r="E103" s="25"/>
      <c r="F103" s="26"/>
    </row>
    <row r="104" spans="1:7" x14ac:dyDescent="0.2">
      <c r="A104" s="17" t="s">
        <v>113</v>
      </c>
      <c r="B104" s="18"/>
      <c r="C104" s="19"/>
      <c r="D104" s="19"/>
      <c r="E104" s="20"/>
      <c r="F104" s="21"/>
    </row>
    <row r="105" spans="1:7" x14ac:dyDescent="0.2">
      <c r="A105" s="27" t="s">
        <v>114</v>
      </c>
      <c r="B105" s="28">
        <v>28.17</v>
      </c>
      <c r="C105" s="24">
        <f>B105*0.95</f>
        <v>26.761500000000002</v>
      </c>
      <c r="D105" s="24">
        <f>B105*0.9</f>
        <v>25.353000000000002</v>
      </c>
      <c r="E105" s="25"/>
      <c r="F105" s="26"/>
    </row>
    <row r="106" spans="1:7" x14ac:dyDescent="0.2">
      <c r="A106" s="27"/>
      <c r="B106" s="23"/>
      <c r="C106" s="24"/>
      <c r="D106" s="24"/>
      <c r="E106" s="25"/>
      <c r="F106" s="26"/>
    </row>
    <row r="107" spans="1:7" ht="15" x14ac:dyDescent="0.25">
      <c r="A107" s="30" t="s">
        <v>115</v>
      </c>
      <c r="B107" s="41"/>
      <c r="C107" s="42"/>
      <c r="D107" s="42"/>
      <c r="E107" s="43"/>
      <c r="F107" s="44"/>
      <c r="G107" s="2"/>
    </row>
    <row r="108" spans="1:7" x14ac:dyDescent="0.2">
      <c r="A108" s="17" t="s">
        <v>116</v>
      </c>
      <c r="B108" s="18"/>
      <c r="C108" s="19"/>
      <c r="D108" s="19"/>
      <c r="E108" s="20"/>
      <c r="F108" s="21"/>
    </row>
    <row r="109" spans="1:7" x14ac:dyDescent="0.2">
      <c r="A109" s="29" t="s">
        <v>117</v>
      </c>
      <c r="B109" s="23">
        <v>12.94</v>
      </c>
      <c r="C109" s="24">
        <f>B109*0.95</f>
        <v>12.292999999999999</v>
      </c>
      <c r="D109" s="24">
        <f>B109*0.9</f>
        <v>11.645999999999999</v>
      </c>
      <c r="E109" s="25" t="s">
        <v>118</v>
      </c>
      <c r="F109" s="26"/>
    </row>
    <row r="110" spans="1:7" x14ac:dyDescent="0.2">
      <c r="A110" s="29" t="s">
        <v>119</v>
      </c>
      <c r="B110" s="23">
        <v>13.81</v>
      </c>
      <c r="C110" s="24">
        <f>B110*0.95</f>
        <v>13.1195</v>
      </c>
      <c r="D110" s="24">
        <f>B110*0.9</f>
        <v>12.429</v>
      </c>
      <c r="E110" s="25" t="s">
        <v>120</v>
      </c>
      <c r="F110" s="26"/>
    </row>
    <row r="111" spans="1:7" x14ac:dyDescent="0.2">
      <c r="A111" s="29" t="s">
        <v>121</v>
      </c>
      <c r="B111" s="35">
        <v>55.21</v>
      </c>
      <c r="C111" s="24">
        <f>B111*0.95</f>
        <v>52.4495</v>
      </c>
      <c r="D111" s="24">
        <f>B111*0.9</f>
        <v>49.689</v>
      </c>
      <c r="E111" s="37" t="s">
        <v>122</v>
      </c>
      <c r="F111" s="45"/>
    </row>
    <row r="112" spans="1:7" x14ac:dyDescent="0.2">
      <c r="A112" s="29" t="s">
        <v>123</v>
      </c>
      <c r="B112" s="35">
        <v>59.51</v>
      </c>
      <c r="C112" s="24">
        <f>B112*0.95</f>
        <v>56.534499999999994</v>
      </c>
      <c r="D112" s="24">
        <f>B112*0.9</f>
        <v>53.558999999999997</v>
      </c>
      <c r="E112" s="37" t="s">
        <v>124</v>
      </c>
      <c r="F112" s="45"/>
    </row>
    <row r="113" spans="1:6" x14ac:dyDescent="0.2">
      <c r="A113" s="17" t="s">
        <v>125</v>
      </c>
      <c r="B113" s="18"/>
      <c r="C113" s="19"/>
      <c r="D113" s="19"/>
      <c r="E113" s="20"/>
      <c r="F113" s="21"/>
    </row>
    <row r="114" spans="1:6" x14ac:dyDescent="0.2">
      <c r="A114" s="29" t="s">
        <v>126</v>
      </c>
      <c r="B114" s="23">
        <v>12.38</v>
      </c>
      <c r="C114" s="24">
        <f>B114*0.95</f>
        <v>11.761000000000001</v>
      </c>
      <c r="D114" s="24">
        <f>B114*0.9</f>
        <v>11.142000000000001</v>
      </c>
      <c r="E114" s="25" t="s">
        <v>127</v>
      </c>
      <c r="F114" s="26"/>
    </row>
    <row r="115" spans="1:6" x14ac:dyDescent="0.2">
      <c r="A115" s="29" t="s">
        <v>128</v>
      </c>
      <c r="B115" s="23">
        <v>10.06</v>
      </c>
      <c r="C115" s="24">
        <f>B115*0.95</f>
        <v>9.5570000000000004</v>
      </c>
      <c r="D115" s="24">
        <f>B115*0.9</f>
        <v>9.0540000000000003</v>
      </c>
      <c r="E115" s="25" t="s">
        <v>129</v>
      </c>
      <c r="F115" s="26"/>
    </row>
    <row r="116" spans="1:6" x14ac:dyDescent="0.2">
      <c r="A116" s="29" t="s">
        <v>130</v>
      </c>
      <c r="B116" s="23">
        <v>31.73</v>
      </c>
      <c r="C116" s="24">
        <f>B116*0.95</f>
        <v>30.1435</v>
      </c>
      <c r="D116" s="24">
        <f>B116*0.9</f>
        <v>28.557000000000002</v>
      </c>
      <c r="E116" s="25" t="s">
        <v>131</v>
      </c>
      <c r="F116" s="26"/>
    </row>
    <row r="117" spans="1:6" ht="14.25" customHeight="1" x14ac:dyDescent="0.2">
      <c r="A117" s="29" t="s">
        <v>132</v>
      </c>
      <c r="B117" s="23">
        <v>60.03</v>
      </c>
      <c r="C117" s="24">
        <f>B117*0.95</f>
        <v>57.028500000000001</v>
      </c>
      <c r="D117" s="24">
        <f>B117*0.9</f>
        <v>54.027000000000001</v>
      </c>
      <c r="E117" s="46" t="s">
        <v>133</v>
      </c>
      <c r="F117" s="26"/>
    </row>
    <row r="118" spans="1:6" x14ac:dyDescent="0.2">
      <c r="A118" s="17" t="s">
        <v>134</v>
      </c>
      <c r="B118" s="18"/>
      <c r="C118" s="19"/>
      <c r="D118" s="19"/>
      <c r="E118" s="20"/>
      <c r="F118" s="21"/>
    </row>
    <row r="119" spans="1:6" x14ac:dyDescent="0.2">
      <c r="A119" s="29" t="s">
        <v>135</v>
      </c>
      <c r="B119" s="23">
        <v>6.96</v>
      </c>
      <c r="C119" s="24">
        <f>B119*0.95</f>
        <v>6.6120000000000001</v>
      </c>
      <c r="D119" s="24">
        <f>B119*0.9</f>
        <v>6.2640000000000002</v>
      </c>
      <c r="E119" s="25" t="s">
        <v>136</v>
      </c>
      <c r="F119" s="26" t="s">
        <v>137</v>
      </c>
    </row>
    <row r="120" spans="1:6" x14ac:dyDescent="0.2">
      <c r="A120" s="29" t="s">
        <v>138</v>
      </c>
      <c r="B120" s="23">
        <v>25.14</v>
      </c>
      <c r="C120" s="24">
        <f>B120*0.95</f>
        <v>23.882999999999999</v>
      </c>
      <c r="D120" s="24">
        <f>B120*0.9</f>
        <v>22.626000000000001</v>
      </c>
      <c r="E120" s="25" t="s">
        <v>136</v>
      </c>
      <c r="F120" s="26"/>
    </row>
    <row r="121" spans="1:6" x14ac:dyDescent="0.2">
      <c r="A121" s="17" t="s">
        <v>139</v>
      </c>
      <c r="B121" s="18"/>
      <c r="C121" s="19"/>
      <c r="D121" s="19"/>
      <c r="E121" s="20"/>
      <c r="F121" s="21"/>
    </row>
    <row r="122" spans="1:6" x14ac:dyDescent="0.2">
      <c r="A122" s="29" t="s">
        <v>140</v>
      </c>
      <c r="B122" s="23">
        <v>7.51</v>
      </c>
      <c r="C122" s="24">
        <f>B122*0.95</f>
        <v>7.1344999999999992</v>
      </c>
      <c r="D122" s="24">
        <f>B122*0.9</f>
        <v>6.7590000000000003</v>
      </c>
      <c r="E122" s="25" t="s">
        <v>136</v>
      </c>
      <c r="F122" s="26"/>
    </row>
    <row r="123" spans="1:6" x14ac:dyDescent="0.2">
      <c r="A123" s="29" t="s">
        <v>141</v>
      </c>
      <c r="B123" s="23">
        <v>27.16</v>
      </c>
      <c r="C123" s="24">
        <f>B123*0.95</f>
        <v>25.802</v>
      </c>
      <c r="D123" s="24">
        <f>B123*0.9</f>
        <v>24.443999999999999</v>
      </c>
      <c r="E123" s="25" t="s">
        <v>131</v>
      </c>
      <c r="F123" s="26"/>
    </row>
    <row r="124" spans="1:6" ht="15" x14ac:dyDescent="0.25">
      <c r="A124" s="30" t="s">
        <v>142</v>
      </c>
      <c r="B124" s="18"/>
      <c r="C124" s="19"/>
      <c r="D124" s="19"/>
      <c r="E124" s="20"/>
      <c r="F124" s="21"/>
    </row>
    <row r="125" spans="1:6" x14ac:dyDescent="0.2">
      <c r="A125" s="17" t="s">
        <v>143</v>
      </c>
      <c r="B125" s="18"/>
      <c r="C125" s="19"/>
      <c r="D125" s="19"/>
      <c r="E125" s="20"/>
      <c r="F125" s="21"/>
    </row>
    <row r="126" spans="1:6" x14ac:dyDescent="0.2">
      <c r="A126" s="29" t="s">
        <v>144</v>
      </c>
      <c r="B126" s="23">
        <v>7.72</v>
      </c>
      <c r="C126" s="24">
        <f>B126*0.95</f>
        <v>7.3339999999999996</v>
      </c>
      <c r="D126" s="24">
        <f>B126*0.9</f>
        <v>6.9479999999999995</v>
      </c>
      <c r="E126" s="25" t="s">
        <v>145</v>
      </c>
      <c r="F126" s="26"/>
    </row>
    <row r="127" spans="1:6" x14ac:dyDescent="0.2">
      <c r="A127" s="47" t="s">
        <v>146</v>
      </c>
      <c r="B127" s="23">
        <v>12.13</v>
      </c>
      <c r="C127" s="24">
        <f>B127*0.95</f>
        <v>11.5235</v>
      </c>
      <c r="D127" s="24">
        <f>B127*0.9</f>
        <v>10.917000000000002</v>
      </c>
      <c r="E127" s="25" t="s">
        <v>147</v>
      </c>
      <c r="F127" s="26"/>
    </row>
    <row r="128" spans="1:6" x14ac:dyDescent="0.2">
      <c r="A128" s="17" t="s">
        <v>148</v>
      </c>
      <c r="B128" s="18"/>
      <c r="C128" s="19"/>
      <c r="D128" s="19"/>
      <c r="E128" s="20"/>
      <c r="F128" s="21"/>
    </row>
    <row r="129" spans="1:6" x14ac:dyDescent="0.2">
      <c r="A129" s="29" t="s">
        <v>149</v>
      </c>
      <c r="B129" s="23">
        <v>12.79</v>
      </c>
      <c r="C129" s="24">
        <f>B129*0.95</f>
        <v>12.150499999999999</v>
      </c>
      <c r="D129" s="24">
        <f>B129*0.9</f>
        <v>11.510999999999999</v>
      </c>
      <c r="E129" s="25" t="s">
        <v>150</v>
      </c>
      <c r="F129" s="26"/>
    </row>
    <row r="130" spans="1:6" ht="25.5" x14ac:dyDescent="0.2">
      <c r="A130" s="47" t="s">
        <v>151</v>
      </c>
      <c r="B130" s="23">
        <v>14.65</v>
      </c>
      <c r="C130" s="24">
        <f>B130*0.95</f>
        <v>13.9175</v>
      </c>
      <c r="D130" s="24">
        <f>B130*0.9</f>
        <v>13.185</v>
      </c>
      <c r="E130" s="25" t="s">
        <v>152</v>
      </c>
      <c r="F130" s="26"/>
    </row>
    <row r="131" spans="1:6" x14ac:dyDescent="0.2">
      <c r="A131" s="48"/>
      <c r="B131" s="23"/>
      <c r="C131" s="24"/>
      <c r="D131" s="24"/>
      <c r="E131" s="25"/>
      <c r="F131" s="26"/>
    </row>
    <row r="132" spans="1:6" x14ac:dyDescent="0.2">
      <c r="A132" s="17" t="s">
        <v>153</v>
      </c>
      <c r="B132" s="18"/>
      <c r="C132" s="19"/>
      <c r="D132" s="19"/>
      <c r="E132" s="20"/>
      <c r="F132" s="21"/>
    </row>
    <row r="133" spans="1:6" x14ac:dyDescent="0.2">
      <c r="A133" s="27" t="s">
        <v>154</v>
      </c>
      <c r="B133" s="28">
        <v>29.9</v>
      </c>
      <c r="C133" s="24">
        <f>B133*0.95</f>
        <v>28.404999999999998</v>
      </c>
      <c r="D133" s="24">
        <f>B133*0.9</f>
        <v>26.91</v>
      </c>
      <c r="E133" s="25"/>
      <c r="F133" s="26"/>
    </row>
    <row r="134" spans="1:6" x14ac:dyDescent="0.2">
      <c r="A134" s="27" t="s">
        <v>155</v>
      </c>
      <c r="B134" s="28">
        <v>29.9</v>
      </c>
      <c r="C134" s="24">
        <f>B134*0.95</f>
        <v>28.404999999999998</v>
      </c>
      <c r="D134" s="24">
        <f>B134*0.9</f>
        <v>26.91</v>
      </c>
      <c r="E134" s="25"/>
      <c r="F134" s="26"/>
    </row>
    <row r="135" spans="1:6" x14ac:dyDescent="0.2">
      <c r="A135" s="27" t="s">
        <v>156</v>
      </c>
      <c r="B135" s="28">
        <v>29.9</v>
      </c>
      <c r="C135" s="24">
        <f>B135*0.95</f>
        <v>28.404999999999998</v>
      </c>
      <c r="D135" s="24">
        <f>B135*0.9</f>
        <v>26.91</v>
      </c>
      <c r="E135" s="25"/>
      <c r="F135" s="26"/>
    </row>
    <row r="136" spans="1:6" x14ac:dyDescent="0.2">
      <c r="A136" s="27" t="s">
        <v>157</v>
      </c>
      <c r="B136" s="28">
        <v>36.4</v>
      </c>
      <c r="C136" s="24">
        <f>B136*0.95</f>
        <v>34.58</v>
      </c>
      <c r="D136" s="24">
        <f>B136*0.9</f>
        <v>32.76</v>
      </c>
      <c r="E136" s="25"/>
      <c r="F136" s="26"/>
    </row>
    <row r="137" spans="1:6" x14ac:dyDescent="0.2">
      <c r="A137" s="27"/>
      <c r="B137" s="23"/>
      <c r="C137" s="24"/>
      <c r="D137" s="24"/>
      <c r="E137" s="25"/>
      <c r="F137" s="26"/>
    </row>
    <row r="138" spans="1:6" x14ac:dyDescent="0.2">
      <c r="A138" s="17" t="s">
        <v>158</v>
      </c>
      <c r="B138" s="18"/>
      <c r="C138" s="19"/>
      <c r="D138" s="19"/>
      <c r="E138" s="20"/>
      <c r="F138" s="21"/>
    </row>
    <row r="139" spans="1:6" x14ac:dyDescent="0.2">
      <c r="A139" s="27" t="s">
        <v>159</v>
      </c>
      <c r="B139" s="23">
        <v>30.42</v>
      </c>
      <c r="C139" s="24">
        <f>B139*0.95</f>
        <v>28.899000000000001</v>
      </c>
      <c r="D139" s="24">
        <f>B139*0.9</f>
        <v>27.378000000000004</v>
      </c>
      <c r="E139" s="25"/>
      <c r="F139" s="26">
        <v>99</v>
      </c>
    </row>
    <row r="140" spans="1:6" x14ac:dyDescent="0.2">
      <c r="A140" s="17" t="s">
        <v>160</v>
      </c>
      <c r="B140" s="18"/>
      <c r="C140" s="19"/>
      <c r="D140" s="19"/>
      <c r="E140" s="20"/>
      <c r="F140" s="21"/>
    </row>
    <row r="141" spans="1:6" x14ac:dyDescent="0.2">
      <c r="A141" s="27" t="s">
        <v>161</v>
      </c>
      <c r="B141" s="23">
        <v>25.35</v>
      </c>
      <c r="C141" s="24">
        <f>B141*0.95</f>
        <v>24.0825</v>
      </c>
      <c r="D141" s="24">
        <f>B141*0.9</f>
        <v>22.815000000000001</v>
      </c>
      <c r="E141" s="25"/>
      <c r="F141" s="26">
        <v>99</v>
      </c>
    </row>
    <row r="142" spans="1:6" x14ac:dyDescent="0.2">
      <c r="A142" s="27"/>
      <c r="B142" s="23"/>
      <c r="C142" s="24"/>
      <c r="D142" s="24"/>
      <c r="E142" s="25"/>
      <c r="F142" s="26"/>
    </row>
    <row r="143" spans="1:6" x14ac:dyDescent="0.2">
      <c r="A143" s="17" t="s">
        <v>162</v>
      </c>
      <c r="B143" s="18"/>
      <c r="C143" s="19"/>
      <c r="D143" s="19"/>
      <c r="E143" s="20"/>
      <c r="F143" s="21"/>
    </row>
    <row r="144" spans="1:6" x14ac:dyDescent="0.2">
      <c r="A144" s="27" t="s">
        <v>163</v>
      </c>
      <c r="B144" s="23">
        <v>68.22</v>
      </c>
      <c r="C144" s="24">
        <f>B144*0.95</f>
        <v>64.808999999999997</v>
      </c>
      <c r="D144" s="24">
        <f>B144*0.9</f>
        <v>61.398000000000003</v>
      </c>
      <c r="E144" s="25"/>
      <c r="F144" s="26"/>
    </row>
    <row r="145" spans="1:6" ht="25.5" x14ac:dyDescent="0.2">
      <c r="A145" s="27" t="s">
        <v>164</v>
      </c>
      <c r="B145" s="23">
        <v>68.22</v>
      </c>
      <c r="C145" s="24">
        <f>B145*0.95</f>
        <v>64.808999999999997</v>
      </c>
      <c r="D145" s="24">
        <f>B145*0.9</f>
        <v>61.398000000000003</v>
      </c>
      <c r="E145" s="25"/>
      <c r="F145" s="26"/>
    </row>
    <row r="146" spans="1:6" x14ac:dyDescent="0.2">
      <c r="A146" s="27" t="s">
        <v>165</v>
      </c>
      <c r="B146" s="23">
        <v>41.48</v>
      </c>
      <c r="C146" s="24">
        <f>B146*0.95</f>
        <v>39.405999999999992</v>
      </c>
      <c r="D146" s="24">
        <f>B146*0.9</f>
        <v>37.332000000000001</v>
      </c>
      <c r="E146" s="25"/>
      <c r="F146" s="26"/>
    </row>
    <row r="147" spans="1:6" x14ac:dyDescent="0.2">
      <c r="A147" s="27" t="s">
        <v>166</v>
      </c>
      <c r="B147" s="23">
        <v>62.22</v>
      </c>
      <c r="C147" s="24">
        <f>B147*0.95</f>
        <v>59.108999999999995</v>
      </c>
      <c r="D147" s="24">
        <f>B147*0.9</f>
        <v>55.997999999999998</v>
      </c>
      <c r="E147" s="25"/>
      <c r="F147" s="26"/>
    </row>
    <row r="148" spans="1:6" x14ac:dyDescent="0.2">
      <c r="A148" s="27"/>
      <c r="B148" s="23"/>
      <c r="C148" s="24"/>
      <c r="D148" s="24"/>
      <c r="E148" s="25"/>
      <c r="F148" s="26"/>
    </row>
    <row r="149" spans="1:6" x14ac:dyDescent="0.2">
      <c r="A149" s="17" t="s">
        <v>167</v>
      </c>
      <c r="B149" s="18"/>
      <c r="C149" s="19"/>
      <c r="D149" s="19"/>
      <c r="E149" s="20"/>
      <c r="F149" s="21"/>
    </row>
    <row r="150" spans="1:6" x14ac:dyDescent="0.2">
      <c r="A150" s="22" t="s">
        <v>168</v>
      </c>
      <c r="B150" s="35">
        <v>28</v>
      </c>
      <c r="C150" s="36">
        <f>B150*0.95</f>
        <v>26.599999999999998</v>
      </c>
      <c r="D150" s="36">
        <f>B150*0.9</f>
        <v>25.2</v>
      </c>
      <c r="E150" s="25" t="s">
        <v>169</v>
      </c>
      <c r="F150" s="26">
        <v>100</v>
      </c>
    </row>
    <row r="151" spans="1:6" x14ac:dyDescent="0.2">
      <c r="A151" s="27"/>
      <c r="B151" s="23"/>
      <c r="C151" s="24"/>
      <c r="D151" s="24"/>
      <c r="E151" s="25"/>
      <c r="F151" s="26"/>
    </row>
    <row r="152" spans="1:6" x14ac:dyDescent="0.2">
      <c r="A152" s="17" t="s">
        <v>170</v>
      </c>
      <c r="B152" s="9"/>
      <c r="C152" s="9"/>
      <c r="D152" s="9"/>
      <c r="E152" s="39"/>
      <c r="F152" s="40"/>
    </row>
    <row r="153" spans="1:6" x14ac:dyDescent="0.2">
      <c r="A153" s="22" t="s">
        <v>171</v>
      </c>
      <c r="B153" s="35">
        <v>33</v>
      </c>
      <c r="C153" s="36">
        <f>B153*0.95</f>
        <v>31.349999999999998</v>
      </c>
      <c r="D153" s="36">
        <f>B153*0.9</f>
        <v>29.7</v>
      </c>
      <c r="E153" s="25" t="s">
        <v>172</v>
      </c>
      <c r="F153" s="26">
        <v>100</v>
      </c>
    </row>
    <row r="154" spans="1:6" x14ac:dyDescent="0.2">
      <c r="A154" s="29"/>
      <c r="B154" s="23"/>
      <c r="C154" s="24"/>
      <c r="D154" s="24"/>
      <c r="E154" s="25"/>
      <c r="F154" s="26"/>
    </row>
    <row r="155" spans="1:6" x14ac:dyDescent="0.2">
      <c r="A155" s="17" t="s">
        <v>173</v>
      </c>
      <c r="B155" s="18"/>
      <c r="C155" s="18"/>
      <c r="D155" s="18"/>
      <c r="E155" s="18"/>
      <c r="F155" s="21"/>
    </row>
    <row r="156" spans="1:6" x14ac:dyDescent="0.2">
      <c r="A156" s="27" t="s">
        <v>174</v>
      </c>
      <c r="B156" s="23">
        <v>33.07</v>
      </c>
      <c r="C156" s="24">
        <f t="shared" ref="C156:C161" si="8">B156*0.95</f>
        <v>31.416499999999999</v>
      </c>
      <c r="D156" s="24">
        <f t="shared" ref="D156:D161" si="9">B156*0.9</f>
        <v>29.763000000000002</v>
      </c>
      <c r="E156" s="25" t="s">
        <v>175</v>
      </c>
      <c r="F156" s="26"/>
    </row>
    <row r="157" spans="1:6" x14ac:dyDescent="0.2">
      <c r="A157" s="27" t="s">
        <v>176</v>
      </c>
      <c r="B157" s="23">
        <v>48.8</v>
      </c>
      <c r="C157" s="24">
        <f t="shared" si="8"/>
        <v>46.359999999999992</v>
      </c>
      <c r="D157" s="24">
        <f t="shared" si="9"/>
        <v>43.92</v>
      </c>
      <c r="E157" s="25" t="s">
        <v>177</v>
      </c>
      <c r="F157" s="26"/>
    </row>
    <row r="158" spans="1:6" x14ac:dyDescent="0.2">
      <c r="A158" s="27" t="s">
        <v>178</v>
      </c>
      <c r="B158" s="23">
        <v>53.98</v>
      </c>
      <c r="C158" s="24">
        <f t="shared" si="8"/>
        <v>51.280999999999992</v>
      </c>
      <c r="D158" s="24">
        <f t="shared" si="9"/>
        <v>48.582000000000001</v>
      </c>
      <c r="E158" s="25" t="s">
        <v>179</v>
      </c>
      <c r="F158" s="26"/>
    </row>
    <row r="159" spans="1:6" x14ac:dyDescent="0.2">
      <c r="A159" s="27" t="s">
        <v>180</v>
      </c>
      <c r="B159" s="23">
        <v>74.37</v>
      </c>
      <c r="C159" s="24">
        <f t="shared" si="8"/>
        <v>70.651499999999999</v>
      </c>
      <c r="D159" s="24">
        <f t="shared" si="9"/>
        <v>66.933000000000007</v>
      </c>
      <c r="E159" s="25" t="s">
        <v>22</v>
      </c>
      <c r="F159" s="26"/>
    </row>
    <row r="160" spans="1:6" x14ac:dyDescent="0.2">
      <c r="A160" s="27" t="s">
        <v>181</v>
      </c>
      <c r="B160" s="23">
        <v>113.98</v>
      </c>
      <c r="C160" s="24">
        <f t="shared" si="8"/>
        <v>108.28099999999999</v>
      </c>
      <c r="D160" s="24">
        <f t="shared" si="9"/>
        <v>102.58200000000001</v>
      </c>
      <c r="E160" s="25" t="s">
        <v>177</v>
      </c>
      <c r="F160" s="26"/>
    </row>
    <row r="161" spans="1:6" x14ac:dyDescent="0.2">
      <c r="A161" s="27" t="s">
        <v>182</v>
      </c>
      <c r="B161" s="23">
        <v>138.97999999999999</v>
      </c>
      <c r="C161" s="24">
        <f t="shared" si="8"/>
        <v>132.03099999999998</v>
      </c>
      <c r="D161" s="24">
        <f t="shared" si="9"/>
        <v>125.08199999999999</v>
      </c>
      <c r="E161" s="25" t="s">
        <v>179</v>
      </c>
      <c r="F161" s="26"/>
    </row>
    <row r="162" spans="1:6" x14ac:dyDescent="0.2">
      <c r="A162" s="27"/>
      <c r="B162" s="23"/>
      <c r="C162" s="24"/>
      <c r="D162" s="24"/>
      <c r="E162" s="49"/>
      <c r="F162" s="26"/>
    </row>
    <row r="163" spans="1:6" x14ac:dyDescent="0.2">
      <c r="A163" s="17" t="s">
        <v>183</v>
      </c>
      <c r="B163" s="18"/>
      <c r="C163" s="19"/>
      <c r="D163" s="19"/>
      <c r="E163" s="19"/>
      <c r="F163" s="21"/>
    </row>
    <row r="164" spans="1:6" x14ac:dyDescent="0.2">
      <c r="A164" s="27" t="s">
        <v>184</v>
      </c>
      <c r="B164" s="23">
        <v>25.35</v>
      </c>
      <c r="C164" s="24">
        <f t="shared" ref="C164:C178" si="10">B164*0.95</f>
        <v>24.0825</v>
      </c>
      <c r="D164" s="24">
        <f t="shared" ref="D164:D178" si="11">B164*0.9</f>
        <v>22.815000000000001</v>
      </c>
      <c r="E164" s="23"/>
      <c r="F164" s="26"/>
    </row>
    <row r="165" spans="1:6" x14ac:dyDescent="0.2">
      <c r="A165" s="27" t="s">
        <v>185</v>
      </c>
      <c r="B165" s="23">
        <v>38.81</v>
      </c>
      <c r="C165" s="24">
        <f t="shared" si="10"/>
        <v>36.869500000000002</v>
      </c>
      <c r="D165" s="24">
        <f t="shared" si="11"/>
        <v>34.929000000000002</v>
      </c>
      <c r="E165" s="23"/>
      <c r="F165" s="26"/>
    </row>
    <row r="166" spans="1:6" x14ac:dyDescent="0.2">
      <c r="A166" s="27" t="s">
        <v>186</v>
      </c>
      <c r="B166" s="23">
        <v>28.39</v>
      </c>
      <c r="C166" s="24">
        <f t="shared" si="10"/>
        <v>26.970499999999998</v>
      </c>
      <c r="D166" s="24">
        <f t="shared" si="11"/>
        <v>25.551000000000002</v>
      </c>
      <c r="E166" s="23"/>
      <c r="F166" s="26"/>
    </row>
    <row r="167" spans="1:6" x14ac:dyDescent="0.2">
      <c r="A167" s="27" t="s">
        <v>187</v>
      </c>
      <c r="B167" s="23">
        <v>44.49</v>
      </c>
      <c r="C167" s="24">
        <f t="shared" si="10"/>
        <v>42.265500000000003</v>
      </c>
      <c r="D167" s="24">
        <f t="shared" si="11"/>
        <v>40.041000000000004</v>
      </c>
      <c r="E167" s="23"/>
      <c r="F167" s="26"/>
    </row>
    <row r="168" spans="1:6" x14ac:dyDescent="0.2">
      <c r="A168" s="27" t="s">
        <v>188</v>
      </c>
      <c r="B168" s="23">
        <v>28.39</v>
      </c>
      <c r="C168" s="24">
        <f t="shared" si="10"/>
        <v>26.970499999999998</v>
      </c>
      <c r="D168" s="24">
        <f t="shared" si="11"/>
        <v>25.551000000000002</v>
      </c>
      <c r="E168" s="23"/>
      <c r="F168" s="26"/>
    </row>
    <row r="169" spans="1:6" x14ac:dyDescent="0.2">
      <c r="A169" s="27" t="s">
        <v>189</v>
      </c>
      <c r="B169" s="23">
        <v>44.49</v>
      </c>
      <c r="C169" s="24">
        <f t="shared" si="10"/>
        <v>42.265500000000003</v>
      </c>
      <c r="D169" s="24">
        <f t="shared" si="11"/>
        <v>40.041000000000004</v>
      </c>
      <c r="E169" s="23"/>
      <c r="F169" s="26"/>
    </row>
    <row r="170" spans="1:6" x14ac:dyDescent="0.2">
      <c r="A170" s="27" t="s">
        <v>190</v>
      </c>
      <c r="B170" s="23">
        <v>21.63</v>
      </c>
      <c r="C170" s="24">
        <f t="shared" si="10"/>
        <v>20.548499999999997</v>
      </c>
      <c r="D170" s="24">
        <f t="shared" si="11"/>
        <v>19.466999999999999</v>
      </c>
      <c r="E170" s="23"/>
      <c r="F170" s="26"/>
    </row>
    <row r="171" spans="1:6" x14ac:dyDescent="0.2">
      <c r="A171" s="27" t="s">
        <v>191</v>
      </c>
      <c r="B171" s="23">
        <v>26.23</v>
      </c>
      <c r="C171" s="24">
        <f t="shared" si="10"/>
        <v>24.918499999999998</v>
      </c>
      <c r="D171" s="24">
        <f t="shared" si="11"/>
        <v>23.606999999999999</v>
      </c>
      <c r="E171" s="23"/>
      <c r="F171" s="26"/>
    </row>
    <row r="172" spans="1:6" x14ac:dyDescent="0.2">
      <c r="A172" s="27" t="s">
        <v>192</v>
      </c>
      <c r="B172" s="23">
        <v>33.75</v>
      </c>
      <c r="C172" s="24">
        <f t="shared" si="10"/>
        <v>32.0625</v>
      </c>
      <c r="D172" s="24">
        <f t="shared" si="11"/>
        <v>30.375</v>
      </c>
      <c r="E172" s="23"/>
      <c r="F172" s="26"/>
    </row>
    <row r="173" spans="1:6" x14ac:dyDescent="0.2">
      <c r="A173" s="27" t="s">
        <v>193</v>
      </c>
      <c r="B173" s="23">
        <v>52.75</v>
      </c>
      <c r="C173" s="24">
        <f t="shared" si="10"/>
        <v>50.112499999999997</v>
      </c>
      <c r="D173" s="24">
        <f t="shared" si="11"/>
        <v>47.475000000000001</v>
      </c>
      <c r="E173" s="23"/>
      <c r="F173" s="26"/>
    </row>
    <row r="174" spans="1:6" x14ac:dyDescent="0.2">
      <c r="A174" s="27" t="s">
        <v>194</v>
      </c>
      <c r="B174" s="23">
        <v>55.5</v>
      </c>
      <c r="C174" s="24">
        <f t="shared" si="10"/>
        <v>52.724999999999994</v>
      </c>
      <c r="D174" s="24">
        <f t="shared" si="11"/>
        <v>49.95</v>
      </c>
      <c r="E174" s="23"/>
      <c r="F174" s="26"/>
    </row>
    <row r="175" spans="1:6" x14ac:dyDescent="0.2">
      <c r="A175" s="27" t="s">
        <v>195</v>
      </c>
      <c r="B175" s="23">
        <v>59.32</v>
      </c>
      <c r="C175" s="24">
        <f t="shared" si="10"/>
        <v>56.353999999999999</v>
      </c>
      <c r="D175" s="24">
        <f t="shared" si="11"/>
        <v>53.387999999999998</v>
      </c>
      <c r="E175" s="23"/>
      <c r="F175" s="26"/>
    </row>
    <row r="176" spans="1:6" x14ac:dyDescent="0.2">
      <c r="A176" s="27" t="s">
        <v>196</v>
      </c>
      <c r="B176" s="23">
        <v>43.95</v>
      </c>
      <c r="C176" s="24">
        <f t="shared" si="10"/>
        <v>41.752499999999998</v>
      </c>
      <c r="D176" s="24">
        <f t="shared" si="11"/>
        <v>39.555000000000007</v>
      </c>
      <c r="E176" s="23"/>
      <c r="F176" s="26"/>
    </row>
    <row r="177" spans="1:6" x14ac:dyDescent="0.2">
      <c r="A177" s="27" t="s">
        <v>197</v>
      </c>
      <c r="B177" s="23">
        <v>38.71</v>
      </c>
      <c r="C177" s="24">
        <f t="shared" si="10"/>
        <v>36.774499999999996</v>
      </c>
      <c r="D177" s="24">
        <f t="shared" si="11"/>
        <v>34.838999999999999</v>
      </c>
      <c r="E177" s="23"/>
      <c r="F177" s="26"/>
    </row>
    <row r="178" spans="1:6" x14ac:dyDescent="0.2">
      <c r="A178" s="27" t="s">
        <v>198</v>
      </c>
      <c r="B178" s="23">
        <v>55.5</v>
      </c>
      <c r="C178" s="24">
        <f t="shared" si="10"/>
        <v>52.724999999999994</v>
      </c>
      <c r="D178" s="24">
        <f t="shared" si="11"/>
        <v>49.95</v>
      </c>
      <c r="E178" s="23"/>
      <c r="F178" s="26"/>
    </row>
    <row r="179" spans="1:6" x14ac:dyDescent="0.2">
      <c r="A179" s="1"/>
      <c r="B179" s="7"/>
      <c r="C179" s="4"/>
      <c r="D179" s="4"/>
      <c r="F179" s="6"/>
    </row>
  </sheetData>
  <dataValidations count="34">
    <dataValidation type="list" errorStyle="warning" allowBlank="1" showInputMessage="1" showErrorMessage="1" prompt="Список вкусов" sqref="E19">
      <formula1>"ананас,апельсин,мультифр,персик,вишня,яблоко,томат,"</formula1>
    </dataValidation>
    <dataValidation type="list" errorStyle="warning" allowBlank="1" showInputMessage="1" showErrorMessage="1" prompt="Список вкусов" sqref="E21:E22">
      <formula1>"ананас,апельсин,мультифр,персик,вишня,яблоко,томат,ябл+виш,"</formula1>
    </dataValidation>
    <dataValidation type="list" errorStyle="warning" allowBlank="1" showErrorMessage="1" sqref="E35">
      <formula1>"Яблоко,Ябл-Перс-Ап,Мультик,Яблоко,"</formula1>
    </dataValidation>
    <dataValidation type="list" errorStyle="warning" allowBlank="1" showErrorMessage="1" sqref="E37">
      <formula1>"Яблоко,Виноград,Груша,Клюква,Малина,Мультифрукт,Персик-Яблоко,Томат,Яб-Перс-Апельс,Ябл.Виш.Ч.ряб,"</formula1>
    </dataValidation>
    <dataValidation type="list" errorStyle="warning" allowBlank="1" showErrorMessage="1" sqref="E39">
      <formula1>"Груша,Мультик,Томат,Ябл- Персик-Ап,Ябл-Вишня-Чер.Ряб,Яблоко,Яблоко-Персик,Ябл.-Виноград,"</formula1>
    </dataValidation>
    <dataValidation type="list" errorStyle="warning" allowBlank="1" showInputMessage="1" showErrorMessage="1" prompt="Нажмите для выбора значения из списка" sqref="E44">
      <formula1>"апельсин,мультифрукт,персик,яблоко,"</formula1>
    </dataValidation>
    <dataValidation type="list" errorStyle="warning" allowBlank="1" showInputMessage="1" showErrorMessage="1" prompt="Нажмите для выбора значения из списка" sqref="E54">
      <formula1>"ананас-яблоко,апельс-яблоко,смесь фруктов,яблоко осв.,яблоко-абрикос,яблоко-виногдар,яблоко-груша,яблоко-персик,"</formula1>
    </dataValidation>
    <dataValidation type="list" errorStyle="warning" allowBlank="1" showInputMessage="1" showErrorMessage="1" prompt="Нажмите для выбора значения из списка" sqref="E55">
      <formula1>"абрикос-яблоко,ананас-яблоко,апельсин-яблоко,груша-яблоко,морковь-яблоко,смесь фруктов,яблоко осв.,яблоко-виноград,яблоко-персик,томат с мяк.,"</formula1>
    </dataValidation>
    <dataValidation type="list" errorStyle="warning" allowBlank="1" showInputMessage="1" showErrorMessage="1" prompt="Нажмите для выбора значения из списка" sqref="E56">
      <formula1>"ананас,апельсин,смесь фруктов,томат,яблоко-груша,яблоко-персик,яблоко,"</formula1>
    </dataValidation>
    <dataValidation type="list" errorStyle="warning" allowBlank="1" showErrorMessage="1" sqref="E66">
      <formula1>"Абрикос,Апельсин,Вишня-Яблоко,Мультифрукт,Персик-абрикос,Ягодно-фруктовый,Яблоко,Томат,"</formula1>
    </dataValidation>
    <dataValidation type="list" errorStyle="warning" allowBlank="1" showErrorMessage="1" sqref="E67">
      <formula1>"Апельсин,Вишня-яблоко,Персик-абрикос,Яблоко,Мультифрукт,Яблоко с мякотью,Ягодно-фруктовый,"</formula1>
    </dataValidation>
    <dataValidation type="list" errorStyle="warning" allowBlank="1" showErrorMessage="1" sqref="E68">
      <formula1>"Апельсин,Вишня-яблоко,Персик-абрикос,Яблоко,Мультифрукт,Ягодно-фруктовый,"</formula1>
    </dataValidation>
    <dataValidation type="list" errorStyle="warning" allowBlank="1" showErrorMessage="1" sqref="E69">
      <formula1>"Абрикос,Виноград-яблоко,Апельсин,Яблоко,Персик-абрикос,Ягодно-фруктовый,Томат,Яблоко с мякотью,Ананас,Мультифрукт,"</formula1>
    </dataValidation>
    <dataValidation type="list" errorStyle="warning" allowBlank="1" showErrorMessage="1" sqref="E71">
      <formula1>"Апельсин,Яблоко,Манго-Маракуйя,Ананас,Томат,"</formula1>
    </dataValidation>
    <dataValidation type="list" errorStyle="warning" allowBlank="1" showErrorMessage="1" sqref="E72">
      <formula1>"Вишня,Грейпфрут,"</formula1>
    </dataValidation>
    <dataValidation type="list" errorStyle="warning" allowBlank="1" showErrorMessage="1" sqref="E73">
      <formula1>"Апельсин,Мультифрукт,Виноград-яблоко,Абрикос,Персик-абрикос,Ягодно-фруктовый,Яблоко,Яблоко с мякотью,Томат,Ананас,"</formula1>
    </dataValidation>
    <dataValidation type="list" errorStyle="warning" allowBlank="1" showErrorMessage="1" sqref="E97">
      <formula1>"Лимон,Ягоды,Персик,Витао зеленый клубника-алое,Зеленый цитрус,"</formula1>
    </dataValidation>
    <dataValidation type="list" errorStyle="warning" allowBlank="1" showErrorMessage="1" sqref="E99">
      <formula1>"Лимон,Персик,Малина,Зеленый,"</formula1>
    </dataValidation>
    <dataValidation type="list" errorStyle="warning" allowBlank="1" showErrorMessage="1" sqref="E109">
      <formula1>"Абрикосовый  нектар,Апельсиновый сок,Виноградно-яблочный  сок,Персиковый  нектар,Экзотик  нектар,Яблочный  сок (зеленое яблоко),"</formula1>
    </dataValidation>
    <dataValidation type="list" errorStyle="warning" allowBlank="1" showErrorMessage="1" sqref="E110">
      <formula1>"Сок ананасовый,Нектар вишневый,"</formula1>
    </dataValidation>
    <dataValidation type="list" errorStyle="warning" allowBlank="1" showErrorMessage="1" sqref="E111">
      <formula1>"Абрикосовый нектар,Апельсиновый сок,Виноградно-яблочный сок,Грушевый нектар,Персиковый нектар,Томатный сок с солью,Экзотик нектар,Яблочный сок (зеленое яблоко),"</formula1>
    </dataValidation>
    <dataValidation type="list" errorStyle="warning" allowBlank="1" showErrorMessage="1" sqref="E112">
      <formula1>"Виноград красный нектар,Грейпфрутовый сок,Манго нектар,Ананасовый сок,Вишневый нектар,Черносмородиновый нектар,"</formula1>
    </dataValidation>
    <dataValidation type="list" errorStyle="warning" allowBlank="1" showErrorMessage="1" sqref="E114">
      <formula1>"Грушево-яблочный нектар,Нектар из смеси фруктов,Нектар из ягод и фруктов,Сливовый нектар,Яблочно-персиковый нектар,Яблочный нектар,"</formula1>
    </dataValidation>
    <dataValidation type="list" errorStyle="warning" allowBlank="1" showErrorMessage="1" sqref="E115">
      <formula1>"Абрикосово-апельсиновый  нектар,Апельсиновый  нектар,Мультифрутовый  нектар,Персиково-яблочный нектар,Томатный сок с солью,Тропик  нектар,Яблочно-виноградный нектар,Яблочно-вишневый  нектар,Яблочный сок,"</formula1>
    </dataValidation>
    <dataValidation type="list" errorStyle="warning" allowBlank="1" showErrorMessage="1" sqref="E116">
      <formula1>"Абрикосово-апельсиновый нектар,Апельсиновый нектар,Мультифрутовый нектар,Персиково-яблочный нектар,Томатный сок восстановленный с солью,Тропик нектар,Яблочно-виноградный нектар,Яблочно-вишневый нектар,Яблочный сок  1л,"</formula1>
    </dataValidation>
    <dataValidation type="list" errorStyle="warning" allowBlank="1" showErrorMessage="1" sqref="E117">
      <formula1>"Абрикос-апельсин нектар,Апельсиновый  нектар,Мультифрутовый нектар,Персиково-яблочный нектар,Тропик нектар,Яблочно-виноградный нектар,Яблочный нектар,"</formula1>
    </dataValidation>
    <dataValidation type="list" errorStyle="warning" allowBlank="1" showErrorMessage="1" sqref="E119:E120">
      <formula1>"Яблочный нектар,Яблочно-персиковый нектар,Яблочно-вишневый нектар,Яблочно-виноградный нектар,Тропик нектар,"</formula1>
    </dataValidation>
    <dataValidation type="list" errorStyle="warning" allowBlank="1" showErrorMessage="1" sqref="E122:E123">
      <formula1>"Яблочный нектар,Яблочно-персиковый нектар,Яблочно-вишневый нектар,Яблочно-виноградный нектар,Тропик нектар,Томатный нектар,"</formula1>
    </dataValidation>
    <dataValidation type="list" errorStyle="warning" allowBlank="1" showErrorMessage="1" sqref="E126:E127">
      <formula1>"Яблочный сок осветленный,Яблочно-грушевый сок,Грушевый сок,Яблочно-персиковый сок,Яблочно-абрикосовый сок,Яблочно-вишневый сок,Яблочно-виноградный сок,Яблочно-шиповниковый сок,Персиковый нектар с мякотью,Абрикосовый нектар с мякотью,"</formula1>
    </dataValidation>
    <dataValidation type="list" errorStyle="warning" allowBlank="1" showErrorMessage="1" sqref="E129">
      <formula1>"Пюре из груш и яблок,Пюре из яблок и абрикосов с сахаром,Пюре из яблок и бананов,Пюре из яблок и персиков,Пюре из яблок и черной смородины,Яблочное пюре,"</formula1>
    </dataValidation>
    <dataValidation type="list" errorStyle="warning" allowBlank="1" showErrorMessage="1" sqref="E130">
      <mc:AlternateContent xmlns:x12ac="http://schemas.microsoft.com/office/spreadsheetml/2011/1/ac" xmlns:mc="http://schemas.openxmlformats.org/markup-compatibility/2006">
        <mc:Choice Requires="x12ac">
          <x12ac:list>"Пюре из яблок  со сливками и сахаром ""неженка""","Пюре из яблок и персиков со сливками и сахаром ""неженка""",</x12ac:list>
        </mc:Choice>
        <mc:Fallback>
          <formula1>"Пюре из яблок  со сливками и сахаром ""неженка"",Пюре из яблок и персиков со сливками и сахаром ""неженка"","</formula1>
        </mc:Fallback>
      </mc:AlternateContent>
    </dataValidation>
    <dataValidation type="list" errorStyle="warning" allowBlank="1" showInputMessage="1" showErrorMessage="1" prompt="Нажмите для выбора из списка" sqref="E150">
      <formula1>"Dr.Pepper 23 Classic,Dr.Pepper Cherry,Dr.Pepper Cherry Diet,Dr.Pepper Diet,Dr.Pepper Ten,Dr.Pepper Cherry Vanilla,Dr.Pepper Caffeine Free,Crush Orange,Crush Grape,Crush Strawberry,"</formula1>
    </dataValidation>
    <dataValidation type="list" errorStyle="warning" allowBlank="1" showInputMessage="1" showErrorMessage="1" prompt="Список вкусов" sqref="E156 E159">
      <formula1>"яблоко осв.,апельсин,ананас,грейпфрут красный,вишня,мультифрукт,персик,томат,гуава,"</formula1>
    </dataValidation>
    <dataValidation type="list" errorStyle="warning" allowBlank="1" showInputMessage="1" showErrorMessage="1" prompt="Список вкусов" sqref="E157 E160">
      <formula1>"черная смородина,ежевика,лесные ягоды,черника,клюква,"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ИменованныйДиапазон1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o.kozlov</cp:lastModifiedBy>
  <dcterms:modified xsi:type="dcterms:W3CDTF">2013-12-04T09:33:12Z</dcterms:modified>
</cp:coreProperties>
</file>