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5555" windowHeight="1188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67" i="1" l="1"/>
  <c r="A67" i="1"/>
  <c r="A60" i="1" l="1"/>
  <c r="D66" i="1" l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3" i="1"/>
  <c r="A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A16" i="1"/>
  <c r="A17" i="1" s="1"/>
  <c r="A18" i="1" s="1"/>
  <c r="A19" i="1" s="1"/>
  <c r="A20" i="1" s="1"/>
  <c r="A21" i="1" s="1"/>
  <c r="A22" i="1" s="1"/>
  <c r="A23" i="1" s="1"/>
  <c r="A24" i="1" s="1"/>
  <c r="D15" i="1"/>
  <c r="D14" i="1"/>
  <c r="D13" i="1"/>
  <c r="D12" i="1"/>
  <c r="D11" i="1"/>
  <c r="D10" i="1"/>
  <c r="D9" i="1"/>
  <c r="D8" i="1"/>
  <c r="D7" i="1"/>
  <c r="D6" i="1"/>
  <c r="A6" i="1"/>
  <c r="A7" i="1" s="1"/>
  <c r="A8" i="1" s="1"/>
  <c r="A9" i="1" s="1"/>
  <c r="A10" i="1" s="1"/>
  <c r="A11" i="1" s="1"/>
  <c r="A12" i="1" s="1"/>
  <c r="A13" i="1" s="1"/>
  <c r="A14" i="1" s="1"/>
  <c r="D5" i="1"/>
  <c r="D4" i="1"/>
  <c r="A31" i="1" l="1"/>
  <c r="A25" i="1"/>
  <c r="A61" i="1"/>
  <c r="A62" i="1" s="1"/>
  <c r="A63" i="1" s="1"/>
  <c r="A64" i="1" s="1"/>
  <c r="A65" i="1" s="1"/>
  <c r="A66" i="1" s="1"/>
  <c r="A36" i="1"/>
  <c r="A32" i="1" l="1"/>
  <c r="A26" i="1"/>
  <c r="A34" i="1" l="1"/>
  <c r="A27" i="1"/>
  <c r="A35" i="1" l="1"/>
  <c r="A28" i="1"/>
  <c r="A29" i="1" s="1"/>
  <c r="A37" i="1" l="1"/>
  <c r="A30" i="1"/>
  <c r="A38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6" i="1" s="1"/>
  <c r="A51" i="1" s="1"/>
  <c r="A52" i="1" s="1"/>
  <c r="A53" i="1" s="1"/>
  <c r="A54" i="1" s="1"/>
  <c r="A55" i="1" s="1"/>
  <c r="A57" i="1" s="1"/>
  <c r="A58" i="1" s="1"/>
  <c r="A59" i="1" s="1"/>
</calcChain>
</file>

<file path=xl/sharedStrings.xml><?xml version="1.0" encoding="utf-8"?>
<sst xmlns="http://schemas.openxmlformats.org/spreadsheetml/2006/main" count="71" uniqueCount="71">
  <si>
    <t>Номер п/п</t>
  </si>
  <si>
    <t>наименование</t>
  </si>
  <si>
    <t>Цена  грн. с НДС</t>
  </si>
  <si>
    <t>Цена  грн. без НДС</t>
  </si>
  <si>
    <t>фото</t>
  </si>
  <si>
    <t>Ведро полиэтиленовое 12 л (строительное с железной ручкой)</t>
  </si>
  <si>
    <t>Ведро полиэтиленовое 10 л(4 цвета) 1 с</t>
  </si>
  <si>
    <t>Ведро полиэтиленовое 10 л черное</t>
  </si>
  <si>
    <t>Ведро полиэтиленовое 5 л(4 цвета) 1</t>
  </si>
  <si>
    <t>Ведро полиэтиленовое 5 л(2 сорт)</t>
  </si>
  <si>
    <t>Таз 8 л(4 цвета)</t>
  </si>
  <si>
    <t>Таз 9 л-new</t>
  </si>
  <si>
    <t>Таз 12 л п/е-1 сорт</t>
  </si>
  <si>
    <t>Таз полиэтиленовый 14л.(Польша)</t>
  </si>
  <si>
    <t>Таз 15 л-new</t>
  </si>
  <si>
    <t>Коврик</t>
  </si>
  <si>
    <t>Баночка для сыпучих продуктов 1л</t>
  </si>
  <si>
    <t>Ковш</t>
  </si>
  <si>
    <t>Лейка (воронка) 100 мм</t>
  </si>
  <si>
    <t>Лейка (воронка) 140 мм</t>
  </si>
  <si>
    <t>Блюдо Пасхальное (шт.)</t>
  </si>
  <si>
    <t>Стакан бытовой 200 мл</t>
  </si>
  <si>
    <t>Кружка 400 мл</t>
  </si>
  <si>
    <t xml:space="preserve">Лоток для Лука </t>
  </si>
  <si>
    <t>Лоток для яиц на 20шт.</t>
  </si>
  <si>
    <t>Лоток для яиц на 30шт.</t>
  </si>
  <si>
    <t>Кружка  мерная 1л.</t>
  </si>
  <si>
    <t>Кружка  мерная 0,3л.</t>
  </si>
  <si>
    <t>Сахарница "Груша"</t>
  </si>
  <si>
    <t>Корзина для фруктов</t>
  </si>
  <si>
    <t>Масленица</t>
  </si>
  <si>
    <t>Вилки одноразовые (20шт)"Шашлык"</t>
  </si>
  <si>
    <t>Ложка десертная (50шт. В упаковке)</t>
  </si>
  <si>
    <t>Крышка для изготовления вина</t>
  </si>
  <si>
    <t>Крышка для хоз.банки (прозрачная)</t>
  </si>
  <si>
    <t>Крышка для хоз.банки (термоусадочная)</t>
  </si>
  <si>
    <t>Крышка для слива воды из банок</t>
  </si>
  <si>
    <t>Мыльница для ванной Большая</t>
  </si>
  <si>
    <t>Мыльница закрытая  Большая "Батон"</t>
  </si>
  <si>
    <t>Мыльница закрытая  Малая</t>
  </si>
  <si>
    <t>Мыльница на присосках малая</t>
  </si>
  <si>
    <t>Футляр для зубной щетки</t>
  </si>
  <si>
    <t xml:space="preserve">Вантуз </t>
  </si>
  <si>
    <t>Коробка-держатель для туал. бумаги</t>
  </si>
  <si>
    <t>Рожок для обуви 250 мм</t>
  </si>
  <si>
    <t>Рожок для обуви 170 мм</t>
  </si>
  <si>
    <t>Совок для мусора</t>
  </si>
  <si>
    <t>Совок для мусора с длинной ручкой</t>
  </si>
  <si>
    <t xml:space="preserve">Набор дорожний ( лопатка для обуви, мыльница, футляр для зубной щетки, </t>
  </si>
  <si>
    <t>Лоток 0,5</t>
  </si>
  <si>
    <t>Лоток 0,5 квадрат</t>
  </si>
  <si>
    <t>Лоток 0,8</t>
  </si>
  <si>
    <t>Лоток 1</t>
  </si>
  <si>
    <t>Лоток 1,2</t>
  </si>
  <si>
    <t>Ведерце 0,5л пищевое пищевое с крышкой</t>
  </si>
  <si>
    <t>Ведро 1л пищевое пищевое с крышкой</t>
  </si>
  <si>
    <t>Ведро 5л-1 сорт, пищевое с крышкой</t>
  </si>
  <si>
    <t>Ведро 3,3л-1 сорт, пищевое с крышкой</t>
  </si>
  <si>
    <t>Поливалка 2 литра</t>
  </si>
  <si>
    <t>Кувшин 1л с крышкой</t>
  </si>
  <si>
    <t>Емкость для сушки ягод , овощей, фруктов.(миска 3л.+сито 3л.+крышка)</t>
  </si>
  <si>
    <t>Фартук "Гриль" прорезиненый мужской</t>
  </si>
  <si>
    <t>Фартук "Гриль" прорезиненый женский</t>
  </si>
  <si>
    <t>Аппликатор Кузнецова (россыпью 100 шт.)</t>
  </si>
  <si>
    <t>Аппликатор Кузнецова (нашитый 70 шт.)</t>
  </si>
  <si>
    <r>
      <t>НВПП «ПЛАСТ»</t>
    </r>
    <r>
      <rPr>
        <sz val="10"/>
        <color indexed="12"/>
        <rFont val="Times New Roman"/>
        <family val="1"/>
        <charset val="204"/>
      </rPr>
      <t xml:space="preserve">
040107, м. Київ, вул. Тропініа, 1
тел.: (044) 483-84-07, 483-60-22
факс (044) 483-93-30, 483-13-21
р/р № 26006001179928  в ПАТ"УНИВЕРСАЛ БАНК" м. Києва
МФО 322001, код ЄДРПОУ 14347180
</t>
    </r>
  </si>
  <si>
    <t xml:space="preserve">НВПП «ПЛАСТ»
040107, м. Київ, вул. Тропініа, 1
тел.: (044) 483-84-071, 483-60-22
факс (044) 483-93-30, 483-13-21
р/р № 26006001179928  в ПАТ"УНИВЕРСАЛ БАНК" г. Киева
МФО 300023, код ЗКПО 14347180
</t>
  </si>
  <si>
    <t>Набор для пикника (2 тарелки макс t-65 град:0,75 и 0,3) 1стакан, 2 вилки)</t>
  </si>
  <si>
    <t>Миска салатница 0,3 л.t-65 C</t>
  </si>
  <si>
    <t>Миска салатница 0,75 л.t-65 C</t>
  </si>
  <si>
    <t>Лопата пластиковая (38см шириной) снегоуборочная с деревянной ручкой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</si>
</sst>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Border="1" applyAlignment="1"/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2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vertical="top" wrapText="1"/>
    </xf>
    <xf numFmtId="0" fontId="8" fillId="4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vertical="top"/>
    </xf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0" fontId="3" fillId="2" borderId="2" xfId="0" applyFont="1" applyFill="1" applyBorder="1"/>
    <xf numFmtId="0" fontId="4" fillId="4" borderId="2" xfId="0" applyFont="1" applyFill="1" applyBorder="1" applyAlignment="1">
      <alignment horizontal="right" wrapText="1"/>
    </xf>
    <xf numFmtId="0" fontId="3" fillId="4" borderId="2" xfId="0" applyFont="1" applyFill="1" applyBorder="1"/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wrapText="1"/>
    </xf>
    <xf numFmtId="2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3" xfId="0" applyFont="1" applyBorder="1" applyAlignment="1"/>
    <xf numFmtId="0" fontId="6" fillId="0" borderId="5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3.jpeg"/><Relationship Id="rId39" Type="http://schemas.openxmlformats.org/officeDocument/2006/relationships/image" Target="http://www.idea.kharkov.ua/images/sovok-150.jpg" TargetMode="External"/><Relationship Id="rId3" Type="http://schemas.openxmlformats.org/officeDocument/2006/relationships/image" Target="../media/image3.jpeg"/><Relationship Id="rId21" Type="http://schemas.openxmlformats.org/officeDocument/2006/relationships/image" Target="http://www.idea.kharkov.ua/images/miski-150.jpg" TargetMode="External"/><Relationship Id="rId34" Type="http://schemas.openxmlformats.org/officeDocument/2006/relationships/image" Target="../media/image27.jpeg"/><Relationship Id="rId42" Type="http://schemas.openxmlformats.org/officeDocument/2006/relationships/image" Target="../media/image32.jpeg"/><Relationship Id="rId47" Type="http://schemas.openxmlformats.org/officeDocument/2006/relationships/image" Target="../media/image37.jpeg"/><Relationship Id="rId50" Type="http://schemas.openxmlformats.org/officeDocument/2006/relationships/image" Target="../media/image4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http://www.idea.kharkov.ua/images/krujka-2-150.jpg" TargetMode="External"/><Relationship Id="rId33" Type="http://schemas.openxmlformats.org/officeDocument/2006/relationships/image" Target="http://www.idea.kharkov.ua/images/futlar-150.jpg" TargetMode="External"/><Relationship Id="rId38" Type="http://schemas.openxmlformats.org/officeDocument/2006/relationships/image" Target="../media/image29.jpeg"/><Relationship Id="rId46" Type="http://schemas.openxmlformats.org/officeDocument/2006/relationships/image" Target="../media/image3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http://www.idea.kharkov.ua/images/soap-3-150.jpg" TargetMode="External"/><Relationship Id="rId41" Type="http://schemas.openxmlformats.org/officeDocument/2006/relationships/image" Target="../media/image3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2.jpeg"/><Relationship Id="rId32" Type="http://schemas.openxmlformats.org/officeDocument/2006/relationships/image" Target="../media/image26.jpeg"/><Relationship Id="rId37" Type="http://schemas.openxmlformats.org/officeDocument/2006/relationships/image" Target="http://www.idea.kharkov.ua/images/rojok-3-150.jpg" TargetMode="External"/><Relationship Id="rId40" Type="http://schemas.openxmlformats.org/officeDocument/2006/relationships/image" Target="../media/image30.jpeg"/><Relationship Id="rId45" Type="http://schemas.openxmlformats.org/officeDocument/2006/relationships/image" Target="../media/image3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http://www.idea.kharkov.ua/images/stakan-2-150.jpg" TargetMode="External"/><Relationship Id="rId28" Type="http://schemas.openxmlformats.org/officeDocument/2006/relationships/image" Target="../media/image24.jpeg"/><Relationship Id="rId36" Type="http://schemas.openxmlformats.org/officeDocument/2006/relationships/image" Target="../media/image28.jpeg"/><Relationship Id="rId49" Type="http://schemas.openxmlformats.org/officeDocument/2006/relationships/image" Target="../media/image3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http://www.idea.kharkov.ua/images/soap-5-150.jpg" TargetMode="External"/><Relationship Id="rId44" Type="http://schemas.openxmlformats.org/officeDocument/2006/relationships/image" Target="../media/image34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1.jpeg"/><Relationship Id="rId27" Type="http://schemas.openxmlformats.org/officeDocument/2006/relationships/image" Target="http://www.idea.kharkov.ua/images/soap-6-150.jpg" TargetMode="External"/><Relationship Id="rId30" Type="http://schemas.openxmlformats.org/officeDocument/2006/relationships/image" Target="../media/image25.jpeg"/><Relationship Id="rId35" Type="http://schemas.openxmlformats.org/officeDocument/2006/relationships/image" Target="http://www.idea.kharkov.ua/images/tual-bum-150.jpg" TargetMode="External"/><Relationship Id="rId43" Type="http://schemas.openxmlformats.org/officeDocument/2006/relationships/image" Target="../media/image33.jpeg"/><Relationship Id="rId48" Type="http://schemas.openxmlformats.org/officeDocument/2006/relationships/image" Target="../media/image3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43</xdr:row>
      <xdr:rowOff>552450</xdr:rowOff>
    </xdr:from>
    <xdr:to>
      <xdr:col>4</xdr:col>
      <xdr:colOff>552450</xdr:colOff>
      <xdr:row>47</xdr:row>
      <xdr:rowOff>390525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18764250"/>
          <a:ext cx="504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49</xdr:row>
      <xdr:rowOff>47624</xdr:rowOff>
    </xdr:from>
    <xdr:to>
      <xdr:col>4</xdr:col>
      <xdr:colOff>972820</xdr:colOff>
      <xdr:row>49</xdr:row>
      <xdr:rowOff>485775</xdr:rowOff>
    </xdr:to>
    <xdr:pic>
      <xdr:nvPicPr>
        <xdr:cNvPr id="3" name="Рисунок 20" descr="D:\OBMEN\фото\Новые позиции\набор пикник\Копия набор Пикник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1745574"/>
          <a:ext cx="858520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36</xdr:row>
      <xdr:rowOff>57150</xdr:rowOff>
    </xdr:from>
    <xdr:to>
      <xdr:col>4</xdr:col>
      <xdr:colOff>762000</xdr:colOff>
      <xdr:row>36</xdr:row>
      <xdr:rowOff>438150</xdr:rowOff>
    </xdr:to>
    <xdr:pic>
      <xdr:nvPicPr>
        <xdr:cNvPr id="4" name="Рисунок 21" descr="D:\OBMEN\фото\images2\Копия 014.t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4801850"/>
          <a:ext cx="666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59</xdr:row>
      <xdr:rowOff>38099</xdr:rowOff>
    </xdr:from>
    <xdr:to>
      <xdr:col>4</xdr:col>
      <xdr:colOff>791517</xdr:colOff>
      <xdr:row>59</xdr:row>
      <xdr:rowOff>504825</xdr:rowOff>
    </xdr:to>
    <xdr:pic>
      <xdr:nvPicPr>
        <xdr:cNvPr id="5" name="Picture 101" descr="Polivalnik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24136349"/>
          <a:ext cx="610542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24</xdr:row>
      <xdr:rowOff>19050</xdr:rowOff>
    </xdr:from>
    <xdr:to>
      <xdr:col>4</xdr:col>
      <xdr:colOff>609600</xdr:colOff>
      <xdr:row>25</xdr:row>
      <xdr:rowOff>171450</xdr:rowOff>
    </xdr:to>
    <xdr:pic>
      <xdr:nvPicPr>
        <xdr:cNvPr id="6" name="Picture 55" descr="Lotok20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601325"/>
          <a:ext cx="466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76199</xdr:colOff>
      <xdr:row>60</xdr:row>
      <xdr:rowOff>76199</xdr:rowOff>
    </xdr:from>
    <xdr:to>
      <xdr:col>4</xdr:col>
      <xdr:colOff>1088826</xdr:colOff>
      <xdr:row>60</xdr:row>
      <xdr:rowOff>552450</xdr:rowOff>
    </xdr:to>
    <xdr:pic>
      <xdr:nvPicPr>
        <xdr:cNvPr id="7" name="Рисунок 25" descr="D:\OBMEN\фото\кувшин 1л\Копия DSC_0168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099" y="24707849"/>
          <a:ext cx="1012627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133350</xdr:colOff>
      <xdr:row>29</xdr:row>
      <xdr:rowOff>28575</xdr:rowOff>
    </xdr:from>
    <xdr:to>
      <xdr:col>4</xdr:col>
      <xdr:colOff>923926</xdr:colOff>
      <xdr:row>29</xdr:row>
      <xdr:rowOff>342900</xdr:rowOff>
    </xdr:to>
    <xdr:pic>
      <xdr:nvPicPr>
        <xdr:cNvPr id="8" name="Рисунок 26" descr="D:\OBMEN\фото\корзина для фруктов\корзина для фруктов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1420475"/>
          <a:ext cx="790576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60</xdr:row>
      <xdr:rowOff>581023</xdr:rowOff>
    </xdr:from>
    <xdr:to>
      <xdr:col>4</xdr:col>
      <xdr:colOff>1000125</xdr:colOff>
      <xdr:row>61</xdr:row>
      <xdr:rowOff>571499</xdr:rowOff>
    </xdr:to>
    <xdr:pic>
      <xdr:nvPicPr>
        <xdr:cNvPr id="9" name="Рисунок 5" descr="DSC06208.JP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6108023"/>
          <a:ext cx="914400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190499</xdr:colOff>
      <xdr:row>31</xdr:row>
      <xdr:rowOff>38100</xdr:rowOff>
    </xdr:from>
    <xdr:to>
      <xdr:col>4</xdr:col>
      <xdr:colOff>758686</xdr:colOff>
      <xdr:row>31</xdr:row>
      <xdr:rowOff>504825</xdr:rowOff>
    </xdr:to>
    <xdr:pic>
      <xdr:nvPicPr>
        <xdr:cNvPr id="10" name="Рисунок 29" descr="D:\OBMEN\фото\images2\вилка.tif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399" y="12220575"/>
          <a:ext cx="56818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18</xdr:row>
      <xdr:rowOff>19050</xdr:rowOff>
    </xdr:from>
    <xdr:to>
      <xdr:col>4</xdr:col>
      <xdr:colOff>752475</xdr:colOff>
      <xdr:row>18</xdr:row>
      <xdr:rowOff>466725</xdr:rowOff>
    </xdr:to>
    <xdr:pic>
      <xdr:nvPicPr>
        <xdr:cNvPr id="11" name="Picture 2" descr="BLUDOpasha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6734175"/>
          <a:ext cx="638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190499</xdr:colOff>
      <xdr:row>23</xdr:row>
      <xdr:rowOff>104775</xdr:rowOff>
    </xdr:from>
    <xdr:to>
      <xdr:col>4</xdr:col>
      <xdr:colOff>982132</xdr:colOff>
      <xdr:row>23</xdr:row>
      <xdr:rowOff>523875</xdr:rowOff>
    </xdr:to>
    <xdr:pic>
      <xdr:nvPicPr>
        <xdr:cNvPr id="12" name="Picture 52" descr="Lukovnica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4" y="10058400"/>
          <a:ext cx="7916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30</xdr:row>
      <xdr:rowOff>28574</xdr:rowOff>
    </xdr:from>
    <xdr:to>
      <xdr:col>4</xdr:col>
      <xdr:colOff>857250</xdr:colOff>
      <xdr:row>30</xdr:row>
      <xdr:rowOff>400049</xdr:rowOff>
    </xdr:to>
    <xdr:pic>
      <xdr:nvPicPr>
        <xdr:cNvPr id="13" name="Picture 24" descr="KonteinerMaslo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1810999"/>
          <a:ext cx="695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26</xdr:row>
      <xdr:rowOff>38099</xdr:rowOff>
    </xdr:from>
    <xdr:to>
      <xdr:col>4</xdr:col>
      <xdr:colOff>857251</xdr:colOff>
      <xdr:row>27</xdr:row>
      <xdr:rowOff>409575</xdr:rowOff>
    </xdr:to>
    <xdr:pic>
      <xdr:nvPicPr>
        <xdr:cNvPr id="14" name="Picture 158" descr="2011-12-_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172699"/>
          <a:ext cx="619126" cy="571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42</xdr:row>
      <xdr:rowOff>57150</xdr:rowOff>
    </xdr:from>
    <xdr:to>
      <xdr:col>4</xdr:col>
      <xdr:colOff>685800</xdr:colOff>
      <xdr:row>42</xdr:row>
      <xdr:rowOff>809625</xdr:rowOff>
    </xdr:to>
    <xdr:pic>
      <xdr:nvPicPr>
        <xdr:cNvPr id="15" name="Picture 169" descr="Копия DSC_006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7430750"/>
          <a:ext cx="447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14</xdr:row>
      <xdr:rowOff>23903</xdr:rowOff>
    </xdr:from>
    <xdr:to>
      <xdr:col>4</xdr:col>
      <xdr:colOff>685800</xdr:colOff>
      <xdr:row>14</xdr:row>
      <xdr:rowOff>495300</xdr:rowOff>
    </xdr:to>
    <xdr:pic>
      <xdr:nvPicPr>
        <xdr:cNvPr id="16" name="Рисунок 36" descr="Баночка для сыпучих продуктов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72153"/>
          <a:ext cx="581025" cy="471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276225</xdr:colOff>
      <xdr:row>28</xdr:row>
      <xdr:rowOff>28575</xdr:rowOff>
    </xdr:from>
    <xdr:to>
      <xdr:col>4</xdr:col>
      <xdr:colOff>771525</xdr:colOff>
      <xdr:row>28</xdr:row>
      <xdr:rowOff>581025</xdr:rowOff>
    </xdr:to>
    <xdr:pic>
      <xdr:nvPicPr>
        <xdr:cNvPr id="17" name="Рисунок 37" descr="D:\OBMEN\фото\Новые позиции\груша\груша.JP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0810875"/>
          <a:ext cx="495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19049</xdr:colOff>
      <xdr:row>50</xdr:row>
      <xdr:rowOff>180975</xdr:rowOff>
    </xdr:from>
    <xdr:to>
      <xdr:col>4</xdr:col>
      <xdr:colOff>1121763</xdr:colOff>
      <xdr:row>54</xdr:row>
      <xdr:rowOff>9525</xdr:rowOff>
    </xdr:to>
    <xdr:pic>
      <xdr:nvPicPr>
        <xdr:cNvPr id="1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49" y="21488400"/>
          <a:ext cx="110271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55</xdr:row>
      <xdr:rowOff>28575</xdr:rowOff>
    </xdr:from>
    <xdr:to>
      <xdr:col>4</xdr:col>
      <xdr:colOff>923925</xdr:colOff>
      <xdr:row>58</xdr:row>
      <xdr:rowOff>175331</xdr:rowOff>
    </xdr:to>
    <xdr:pic>
      <xdr:nvPicPr>
        <xdr:cNvPr id="19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22336125"/>
          <a:ext cx="828675" cy="746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16</xdr:row>
      <xdr:rowOff>38100</xdr:rowOff>
    </xdr:from>
    <xdr:to>
      <xdr:col>4</xdr:col>
      <xdr:colOff>762000</xdr:colOff>
      <xdr:row>17</xdr:row>
      <xdr:rowOff>342900</xdr:rowOff>
    </xdr:to>
    <xdr:pic>
      <xdr:nvPicPr>
        <xdr:cNvPr id="20" name="Picture 80" descr="Voronka%20bolwaj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05550"/>
          <a:ext cx="676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19</xdr:row>
      <xdr:rowOff>18923</xdr:rowOff>
    </xdr:from>
    <xdr:to>
      <xdr:col>4</xdr:col>
      <xdr:colOff>952500</xdr:colOff>
      <xdr:row>21</xdr:row>
      <xdr:rowOff>0</xdr:rowOff>
    </xdr:to>
    <xdr:pic>
      <xdr:nvPicPr>
        <xdr:cNvPr id="21" name="Picture 29" descr="http://www.idea.kharkov.ua/images/miski-150.jpg"/>
        <xdr:cNvPicPr>
          <a:picLocks noChangeAspect="1" noChangeArrowheads="1"/>
        </xdr:cNvPicPr>
      </xdr:nvPicPr>
      <xdr:blipFill>
        <a:blip xmlns:r="http://schemas.openxmlformats.org/officeDocument/2006/relationships" r:embed="rId20" r:link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7267448"/>
          <a:ext cx="866775" cy="704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21</xdr:row>
      <xdr:rowOff>85725</xdr:rowOff>
    </xdr:from>
    <xdr:to>
      <xdr:col>4</xdr:col>
      <xdr:colOff>1044875</xdr:colOff>
      <xdr:row>21</xdr:row>
      <xdr:rowOff>704850</xdr:rowOff>
    </xdr:to>
    <xdr:pic>
      <xdr:nvPicPr>
        <xdr:cNvPr id="22" name="Picture 30" descr="http://www.idea.kharkov.ua/images/stakan-2-150.jpg"/>
        <xdr:cNvPicPr>
          <a:picLocks noChangeAspect="1" noChangeArrowheads="1"/>
        </xdr:cNvPicPr>
      </xdr:nvPicPr>
      <xdr:blipFill>
        <a:blip xmlns:r="http://schemas.openxmlformats.org/officeDocument/2006/relationships" r:embed="rId22" r:link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334375"/>
          <a:ext cx="1016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22</xdr:row>
      <xdr:rowOff>38100</xdr:rowOff>
    </xdr:from>
    <xdr:to>
      <xdr:col>4</xdr:col>
      <xdr:colOff>904875</xdr:colOff>
      <xdr:row>22</xdr:row>
      <xdr:rowOff>514350</xdr:rowOff>
    </xdr:to>
    <xdr:pic>
      <xdr:nvPicPr>
        <xdr:cNvPr id="23" name="Picture 31" descr="http://www.idea.kharkov.ua/images/krujka-2-150.jpg"/>
        <xdr:cNvPicPr>
          <a:picLocks noChangeAspect="1" noChangeArrowheads="1"/>
        </xdr:cNvPicPr>
      </xdr:nvPicPr>
      <xdr:blipFill>
        <a:blip xmlns:r="http://schemas.openxmlformats.org/officeDocument/2006/relationships" r:embed="rId24" r:link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705850"/>
          <a:ext cx="8001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</xdr:colOff>
      <xdr:row>37</xdr:row>
      <xdr:rowOff>28575</xdr:rowOff>
    </xdr:from>
    <xdr:to>
      <xdr:col>4</xdr:col>
      <xdr:colOff>794302</xdr:colOff>
      <xdr:row>37</xdr:row>
      <xdr:rowOff>514350</xdr:rowOff>
    </xdr:to>
    <xdr:pic>
      <xdr:nvPicPr>
        <xdr:cNvPr id="24" name="Picture 32" descr="http://www.idea.kharkov.ua/images/soap-6-150.jpg"/>
        <xdr:cNvPicPr>
          <a:picLocks noChangeAspect="1" noChangeArrowheads="1"/>
        </xdr:cNvPicPr>
      </xdr:nvPicPr>
      <xdr:blipFill>
        <a:blip xmlns:r="http://schemas.openxmlformats.org/officeDocument/2006/relationships" r:embed="rId26" r:link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5268575"/>
          <a:ext cx="71810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38</xdr:row>
      <xdr:rowOff>38100</xdr:rowOff>
    </xdr:from>
    <xdr:to>
      <xdr:col>4</xdr:col>
      <xdr:colOff>914400</xdr:colOff>
      <xdr:row>39</xdr:row>
      <xdr:rowOff>257175</xdr:rowOff>
    </xdr:to>
    <xdr:pic>
      <xdr:nvPicPr>
        <xdr:cNvPr id="25" name="Picture 33" descr="http://www.idea.kharkov.ua/images/soap-3-150.jpg"/>
        <xdr:cNvPicPr>
          <a:picLocks noChangeAspect="1" noChangeArrowheads="1"/>
        </xdr:cNvPicPr>
      </xdr:nvPicPr>
      <xdr:blipFill>
        <a:blip xmlns:r="http://schemas.openxmlformats.org/officeDocument/2006/relationships" r:embed="rId28" r:link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6706850"/>
          <a:ext cx="904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40</xdr:row>
      <xdr:rowOff>9525</xdr:rowOff>
    </xdr:from>
    <xdr:to>
      <xdr:col>4</xdr:col>
      <xdr:colOff>838200</xdr:colOff>
      <xdr:row>40</xdr:row>
      <xdr:rowOff>381000</xdr:rowOff>
    </xdr:to>
    <xdr:pic>
      <xdr:nvPicPr>
        <xdr:cNvPr id="26" name="Picture 35" descr="http://www.idea.kharkov.ua/images/soap-5-150.jpg"/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7278350"/>
          <a:ext cx="695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41</xdr:row>
      <xdr:rowOff>38100</xdr:rowOff>
    </xdr:from>
    <xdr:to>
      <xdr:col>4</xdr:col>
      <xdr:colOff>1076325</xdr:colOff>
      <xdr:row>41</xdr:row>
      <xdr:rowOff>590550</xdr:rowOff>
    </xdr:to>
    <xdr:pic>
      <xdr:nvPicPr>
        <xdr:cNvPr id="27" name="Picture 38" descr="http://www.idea.kharkov.ua/images/futlar-150.jpg"/>
        <xdr:cNvPicPr>
          <a:picLocks noChangeAspect="1" noChangeArrowheads="1"/>
        </xdr:cNvPicPr>
      </xdr:nvPicPr>
      <xdr:blipFill>
        <a:blip xmlns:r="http://schemas.openxmlformats.org/officeDocument/2006/relationships" r:embed="rId32" r:link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811625"/>
          <a:ext cx="981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43</xdr:row>
      <xdr:rowOff>57151</xdr:rowOff>
    </xdr:from>
    <xdr:to>
      <xdr:col>4</xdr:col>
      <xdr:colOff>923925</xdr:colOff>
      <xdr:row>43</xdr:row>
      <xdr:rowOff>568453</xdr:rowOff>
    </xdr:to>
    <xdr:pic>
      <xdr:nvPicPr>
        <xdr:cNvPr id="28" name="Picture 40" descr="http://www.idea.kharkov.ua/images/tual-bum-150.jpg"/>
        <xdr:cNvPicPr>
          <a:picLocks noChangeAspect="1" noChangeArrowheads="1"/>
        </xdr:cNvPicPr>
      </xdr:nvPicPr>
      <xdr:blipFill>
        <a:blip xmlns:r="http://schemas.openxmlformats.org/officeDocument/2006/relationships" r:embed="rId34" r:link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8268951"/>
          <a:ext cx="838200" cy="511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304800</xdr:colOff>
      <xdr:row>44</xdr:row>
      <xdr:rowOff>66675</xdr:rowOff>
    </xdr:from>
    <xdr:to>
      <xdr:col>4</xdr:col>
      <xdr:colOff>1085850</xdr:colOff>
      <xdr:row>45</xdr:row>
      <xdr:rowOff>171450</xdr:rowOff>
    </xdr:to>
    <xdr:pic>
      <xdr:nvPicPr>
        <xdr:cNvPr id="29" name="Picture 36" descr="http://www.idea.kharkov.ua/images/rojok-3-150.jpg"/>
        <xdr:cNvPicPr>
          <a:picLocks noChangeAspect="1" noChangeArrowheads="1"/>
        </xdr:cNvPicPr>
      </xdr:nvPicPr>
      <xdr:blipFill>
        <a:blip xmlns:r="http://schemas.openxmlformats.org/officeDocument/2006/relationships" r:embed="rId36" r:link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8907125"/>
          <a:ext cx="781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600075</xdr:colOff>
      <xdr:row>46</xdr:row>
      <xdr:rowOff>38100</xdr:rowOff>
    </xdr:from>
    <xdr:to>
      <xdr:col>4</xdr:col>
      <xdr:colOff>1166472</xdr:colOff>
      <xdr:row>47</xdr:row>
      <xdr:rowOff>381000</xdr:rowOff>
    </xdr:to>
    <xdr:pic>
      <xdr:nvPicPr>
        <xdr:cNvPr id="30" name="Picture 37" descr="http://www.idea.kharkov.ua/images/sovok-150.jpg"/>
        <xdr:cNvPicPr>
          <a:picLocks noChangeAspect="1" noChangeArrowheads="1"/>
        </xdr:cNvPicPr>
      </xdr:nvPicPr>
      <xdr:blipFill>
        <a:blip xmlns:r="http://schemas.openxmlformats.org/officeDocument/2006/relationships" r:embed="rId38" r:link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9278600"/>
          <a:ext cx="566397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32</xdr:row>
      <xdr:rowOff>76200</xdr:rowOff>
    </xdr:from>
    <xdr:to>
      <xdr:col>4</xdr:col>
      <xdr:colOff>885825</xdr:colOff>
      <xdr:row>32</xdr:row>
      <xdr:rowOff>495300</xdr:rowOff>
    </xdr:to>
    <xdr:pic>
      <xdr:nvPicPr>
        <xdr:cNvPr id="31" name="Рисунок 63" descr="D:\OBMEN\фото\ложка одноразовая\DSC_0170.JPG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2811125"/>
          <a:ext cx="742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133349</xdr:colOff>
      <xdr:row>15</xdr:row>
      <xdr:rowOff>9525</xdr:rowOff>
    </xdr:from>
    <xdr:to>
      <xdr:col>4</xdr:col>
      <xdr:colOff>809624</xdr:colOff>
      <xdr:row>15</xdr:row>
      <xdr:rowOff>609600</xdr:rowOff>
    </xdr:to>
    <xdr:pic>
      <xdr:nvPicPr>
        <xdr:cNvPr id="32" name="Рисунок 65" descr="Подробнее...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4" y="5619750"/>
          <a:ext cx="6762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12</xdr:row>
      <xdr:rowOff>140025</xdr:rowOff>
    </xdr:from>
    <xdr:to>
      <xdr:col>4</xdr:col>
      <xdr:colOff>847725</xdr:colOff>
      <xdr:row>13</xdr:row>
      <xdr:rowOff>457200</xdr:rowOff>
    </xdr:to>
    <xdr:pic>
      <xdr:nvPicPr>
        <xdr:cNvPr id="33" name="Рисунок 67" descr="Увеличить Коврик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4131000"/>
          <a:ext cx="485775" cy="51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33</xdr:row>
      <xdr:rowOff>47625</xdr:rowOff>
    </xdr:from>
    <xdr:to>
      <xdr:col>4</xdr:col>
      <xdr:colOff>704850</xdr:colOff>
      <xdr:row>33</xdr:row>
      <xdr:rowOff>819150</xdr:rowOff>
    </xdr:to>
    <xdr:pic>
      <xdr:nvPicPr>
        <xdr:cNvPr id="34" name="Рисунок 68" descr="Подробнее...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4306550"/>
          <a:ext cx="5524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57149</xdr:colOff>
      <xdr:row>3</xdr:row>
      <xdr:rowOff>28575</xdr:rowOff>
    </xdr:from>
    <xdr:to>
      <xdr:col>4</xdr:col>
      <xdr:colOff>1095374</xdr:colOff>
      <xdr:row>7</xdr:row>
      <xdr:rowOff>161925</xdr:rowOff>
    </xdr:to>
    <xdr:pic>
      <xdr:nvPicPr>
        <xdr:cNvPr id="35" name="Рисунок 70" descr="Подробнее...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49" y="1819275"/>
          <a:ext cx="1038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28574</xdr:colOff>
      <xdr:row>8</xdr:row>
      <xdr:rowOff>38100</xdr:rowOff>
    </xdr:from>
    <xdr:to>
      <xdr:col>4</xdr:col>
      <xdr:colOff>1104899</xdr:colOff>
      <xdr:row>12</xdr:row>
      <xdr:rowOff>133350</xdr:rowOff>
    </xdr:to>
    <xdr:pic>
      <xdr:nvPicPr>
        <xdr:cNvPr id="36" name="Рисунок 72" descr="Подробнее...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49" y="3028950"/>
          <a:ext cx="1076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48</xdr:row>
      <xdr:rowOff>66675</xdr:rowOff>
    </xdr:from>
    <xdr:to>
      <xdr:col>4</xdr:col>
      <xdr:colOff>981075</xdr:colOff>
      <xdr:row>48</xdr:row>
      <xdr:rowOff>588740</xdr:rowOff>
    </xdr:to>
    <xdr:pic>
      <xdr:nvPicPr>
        <xdr:cNvPr id="37" name="Рисунок 73" descr="D:\OBMEN\фото\Новые позиции\набор дорожный\набор дорожный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0135850"/>
          <a:ext cx="828675" cy="522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2133601</xdr:colOff>
      <xdr:row>0</xdr:row>
      <xdr:rowOff>0</xdr:rowOff>
    </xdr:from>
    <xdr:to>
      <xdr:col>2</xdr:col>
      <xdr:colOff>428626</xdr:colOff>
      <xdr:row>0</xdr:row>
      <xdr:rowOff>714375</xdr:rowOff>
    </xdr:to>
    <xdr:pic>
      <xdr:nvPicPr>
        <xdr:cNvPr id="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6" y="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295275</xdr:colOff>
      <xdr:row>63</xdr:row>
      <xdr:rowOff>180974</xdr:rowOff>
    </xdr:from>
    <xdr:to>
      <xdr:col>4</xdr:col>
      <xdr:colOff>1021062</xdr:colOff>
      <xdr:row>64</xdr:row>
      <xdr:rowOff>574092</xdr:rowOff>
    </xdr:to>
    <xdr:pic>
      <xdr:nvPicPr>
        <xdr:cNvPr id="40" name="Рисунок 40" descr="Увеличить Ипликатор Кузнецова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441399"/>
          <a:ext cx="725787" cy="59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76199</xdr:colOff>
      <xdr:row>65</xdr:row>
      <xdr:rowOff>95250</xdr:rowOff>
    </xdr:from>
    <xdr:to>
      <xdr:col>4</xdr:col>
      <xdr:colOff>895350</xdr:colOff>
      <xdr:row>65</xdr:row>
      <xdr:rowOff>1255714</xdr:rowOff>
    </xdr:to>
    <xdr:pic>
      <xdr:nvPicPr>
        <xdr:cNvPr id="41" name="Рисунок 40" descr="D:\OBMEN\Иппликатор\фото\иппликатор на пе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099" y="26574750"/>
          <a:ext cx="819151" cy="1160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66</xdr:row>
      <xdr:rowOff>161925</xdr:rowOff>
    </xdr:from>
    <xdr:to>
      <xdr:col>4</xdr:col>
      <xdr:colOff>1066800</xdr:colOff>
      <xdr:row>66</xdr:row>
      <xdr:rowOff>809625</xdr:rowOff>
    </xdr:to>
    <xdr:pic>
      <xdr:nvPicPr>
        <xdr:cNvPr id="42" name="Рисунок 41" descr="https://images.ua.prom.st/110178958_w100_h100_lopata.jpg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27212925"/>
          <a:ext cx="9525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58" workbookViewId="0">
      <selection activeCell="G67" sqref="G67"/>
    </sheetView>
  </sheetViews>
  <sheetFormatPr defaultRowHeight="12.75" x14ac:dyDescent="0.2"/>
  <cols>
    <col min="1" max="1" width="5.28515625" style="1" customWidth="1"/>
    <col min="2" max="2" width="37.5703125" style="1" customWidth="1"/>
    <col min="3" max="3" width="12.28515625" style="1" customWidth="1"/>
    <col min="4" max="4" width="12.85546875" style="26" customWidth="1"/>
    <col min="5" max="5" width="17.5703125" style="1" customWidth="1"/>
    <col min="6" max="256" width="9.140625" style="1"/>
    <col min="257" max="257" width="5.28515625" style="1" customWidth="1"/>
    <col min="258" max="258" width="42.5703125" style="1" customWidth="1"/>
    <col min="259" max="259" width="12.28515625" style="1" customWidth="1"/>
    <col min="260" max="260" width="12.85546875" style="1" customWidth="1"/>
    <col min="261" max="261" width="17.5703125" style="1" customWidth="1"/>
    <col min="262" max="512" width="9.140625" style="1"/>
    <col min="513" max="513" width="5.28515625" style="1" customWidth="1"/>
    <col min="514" max="514" width="42.5703125" style="1" customWidth="1"/>
    <col min="515" max="515" width="12.28515625" style="1" customWidth="1"/>
    <col min="516" max="516" width="12.85546875" style="1" customWidth="1"/>
    <col min="517" max="517" width="17.5703125" style="1" customWidth="1"/>
    <col min="518" max="768" width="9.140625" style="1"/>
    <col min="769" max="769" width="5.28515625" style="1" customWidth="1"/>
    <col min="770" max="770" width="42.5703125" style="1" customWidth="1"/>
    <col min="771" max="771" width="12.28515625" style="1" customWidth="1"/>
    <col min="772" max="772" width="12.85546875" style="1" customWidth="1"/>
    <col min="773" max="773" width="17.5703125" style="1" customWidth="1"/>
    <col min="774" max="1024" width="9.140625" style="1"/>
    <col min="1025" max="1025" width="5.28515625" style="1" customWidth="1"/>
    <col min="1026" max="1026" width="42.5703125" style="1" customWidth="1"/>
    <col min="1027" max="1027" width="12.28515625" style="1" customWidth="1"/>
    <col min="1028" max="1028" width="12.85546875" style="1" customWidth="1"/>
    <col min="1029" max="1029" width="17.5703125" style="1" customWidth="1"/>
    <col min="1030" max="1280" width="9.140625" style="1"/>
    <col min="1281" max="1281" width="5.28515625" style="1" customWidth="1"/>
    <col min="1282" max="1282" width="42.5703125" style="1" customWidth="1"/>
    <col min="1283" max="1283" width="12.28515625" style="1" customWidth="1"/>
    <col min="1284" max="1284" width="12.85546875" style="1" customWidth="1"/>
    <col min="1285" max="1285" width="17.5703125" style="1" customWidth="1"/>
    <col min="1286" max="1536" width="9.140625" style="1"/>
    <col min="1537" max="1537" width="5.28515625" style="1" customWidth="1"/>
    <col min="1538" max="1538" width="42.5703125" style="1" customWidth="1"/>
    <col min="1539" max="1539" width="12.28515625" style="1" customWidth="1"/>
    <col min="1540" max="1540" width="12.85546875" style="1" customWidth="1"/>
    <col min="1541" max="1541" width="17.5703125" style="1" customWidth="1"/>
    <col min="1542" max="1792" width="9.140625" style="1"/>
    <col min="1793" max="1793" width="5.28515625" style="1" customWidth="1"/>
    <col min="1794" max="1794" width="42.5703125" style="1" customWidth="1"/>
    <col min="1795" max="1795" width="12.28515625" style="1" customWidth="1"/>
    <col min="1796" max="1796" width="12.85546875" style="1" customWidth="1"/>
    <col min="1797" max="1797" width="17.5703125" style="1" customWidth="1"/>
    <col min="1798" max="2048" width="9.140625" style="1"/>
    <col min="2049" max="2049" width="5.28515625" style="1" customWidth="1"/>
    <col min="2050" max="2050" width="42.5703125" style="1" customWidth="1"/>
    <col min="2051" max="2051" width="12.28515625" style="1" customWidth="1"/>
    <col min="2052" max="2052" width="12.85546875" style="1" customWidth="1"/>
    <col min="2053" max="2053" width="17.5703125" style="1" customWidth="1"/>
    <col min="2054" max="2304" width="9.140625" style="1"/>
    <col min="2305" max="2305" width="5.28515625" style="1" customWidth="1"/>
    <col min="2306" max="2306" width="42.5703125" style="1" customWidth="1"/>
    <col min="2307" max="2307" width="12.28515625" style="1" customWidth="1"/>
    <col min="2308" max="2308" width="12.85546875" style="1" customWidth="1"/>
    <col min="2309" max="2309" width="17.5703125" style="1" customWidth="1"/>
    <col min="2310" max="2560" width="9.140625" style="1"/>
    <col min="2561" max="2561" width="5.28515625" style="1" customWidth="1"/>
    <col min="2562" max="2562" width="42.5703125" style="1" customWidth="1"/>
    <col min="2563" max="2563" width="12.28515625" style="1" customWidth="1"/>
    <col min="2564" max="2564" width="12.85546875" style="1" customWidth="1"/>
    <col min="2565" max="2565" width="17.5703125" style="1" customWidth="1"/>
    <col min="2566" max="2816" width="9.140625" style="1"/>
    <col min="2817" max="2817" width="5.28515625" style="1" customWidth="1"/>
    <col min="2818" max="2818" width="42.5703125" style="1" customWidth="1"/>
    <col min="2819" max="2819" width="12.28515625" style="1" customWidth="1"/>
    <col min="2820" max="2820" width="12.85546875" style="1" customWidth="1"/>
    <col min="2821" max="2821" width="17.5703125" style="1" customWidth="1"/>
    <col min="2822" max="3072" width="9.140625" style="1"/>
    <col min="3073" max="3073" width="5.28515625" style="1" customWidth="1"/>
    <col min="3074" max="3074" width="42.5703125" style="1" customWidth="1"/>
    <col min="3075" max="3075" width="12.28515625" style="1" customWidth="1"/>
    <col min="3076" max="3076" width="12.85546875" style="1" customWidth="1"/>
    <col min="3077" max="3077" width="17.5703125" style="1" customWidth="1"/>
    <col min="3078" max="3328" width="9.140625" style="1"/>
    <col min="3329" max="3329" width="5.28515625" style="1" customWidth="1"/>
    <col min="3330" max="3330" width="42.5703125" style="1" customWidth="1"/>
    <col min="3331" max="3331" width="12.28515625" style="1" customWidth="1"/>
    <col min="3332" max="3332" width="12.85546875" style="1" customWidth="1"/>
    <col min="3333" max="3333" width="17.5703125" style="1" customWidth="1"/>
    <col min="3334" max="3584" width="9.140625" style="1"/>
    <col min="3585" max="3585" width="5.28515625" style="1" customWidth="1"/>
    <col min="3586" max="3586" width="42.5703125" style="1" customWidth="1"/>
    <col min="3587" max="3587" width="12.28515625" style="1" customWidth="1"/>
    <col min="3588" max="3588" width="12.85546875" style="1" customWidth="1"/>
    <col min="3589" max="3589" width="17.5703125" style="1" customWidth="1"/>
    <col min="3590" max="3840" width="9.140625" style="1"/>
    <col min="3841" max="3841" width="5.28515625" style="1" customWidth="1"/>
    <col min="3842" max="3842" width="42.5703125" style="1" customWidth="1"/>
    <col min="3843" max="3843" width="12.28515625" style="1" customWidth="1"/>
    <col min="3844" max="3844" width="12.85546875" style="1" customWidth="1"/>
    <col min="3845" max="3845" width="17.5703125" style="1" customWidth="1"/>
    <col min="3846" max="4096" width="9.140625" style="1"/>
    <col min="4097" max="4097" width="5.28515625" style="1" customWidth="1"/>
    <col min="4098" max="4098" width="42.5703125" style="1" customWidth="1"/>
    <col min="4099" max="4099" width="12.28515625" style="1" customWidth="1"/>
    <col min="4100" max="4100" width="12.85546875" style="1" customWidth="1"/>
    <col min="4101" max="4101" width="17.5703125" style="1" customWidth="1"/>
    <col min="4102" max="4352" width="9.140625" style="1"/>
    <col min="4353" max="4353" width="5.28515625" style="1" customWidth="1"/>
    <col min="4354" max="4354" width="42.5703125" style="1" customWidth="1"/>
    <col min="4355" max="4355" width="12.28515625" style="1" customWidth="1"/>
    <col min="4356" max="4356" width="12.85546875" style="1" customWidth="1"/>
    <col min="4357" max="4357" width="17.5703125" style="1" customWidth="1"/>
    <col min="4358" max="4608" width="9.140625" style="1"/>
    <col min="4609" max="4609" width="5.28515625" style="1" customWidth="1"/>
    <col min="4610" max="4610" width="42.5703125" style="1" customWidth="1"/>
    <col min="4611" max="4611" width="12.28515625" style="1" customWidth="1"/>
    <col min="4612" max="4612" width="12.85546875" style="1" customWidth="1"/>
    <col min="4613" max="4613" width="17.5703125" style="1" customWidth="1"/>
    <col min="4614" max="4864" width="9.140625" style="1"/>
    <col min="4865" max="4865" width="5.28515625" style="1" customWidth="1"/>
    <col min="4866" max="4866" width="42.5703125" style="1" customWidth="1"/>
    <col min="4867" max="4867" width="12.28515625" style="1" customWidth="1"/>
    <col min="4868" max="4868" width="12.85546875" style="1" customWidth="1"/>
    <col min="4869" max="4869" width="17.5703125" style="1" customWidth="1"/>
    <col min="4870" max="5120" width="9.140625" style="1"/>
    <col min="5121" max="5121" width="5.28515625" style="1" customWidth="1"/>
    <col min="5122" max="5122" width="42.5703125" style="1" customWidth="1"/>
    <col min="5123" max="5123" width="12.28515625" style="1" customWidth="1"/>
    <col min="5124" max="5124" width="12.85546875" style="1" customWidth="1"/>
    <col min="5125" max="5125" width="17.5703125" style="1" customWidth="1"/>
    <col min="5126" max="5376" width="9.140625" style="1"/>
    <col min="5377" max="5377" width="5.28515625" style="1" customWidth="1"/>
    <col min="5378" max="5378" width="42.5703125" style="1" customWidth="1"/>
    <col min="5379" max="5379" width="12.28515625" style="1" customWidth="1"/>
    <col min="5380" max="5380" width="12.85546875" style="1" customWidth="1"/>
    <col min="5381" max="5381" width="17.5703125" style="1" customWidth="1"/>
    <col min="5382" max="5632" width="9.140625" style="1"/>
    <col min="5633" max="5633" width="5.28515625" style="1" customWidth="1"/>
    <col min="5634" max="5634" width="42.5703125" style="1" customWidth="1"/>
    <col min="5635" max="5635" width="12.28515625" style="1" customWidth="1"/>
    <col min="5636" max="5636" width="12.85546875" style="1" customWidth="1"/>
    <col min="5637" max="5637" width="17.5703125" style="1" customWidth="1"/>
    <col min="5638" max="5888" width="9.140625" style="1"/>
    <col min="5889" max="5889" width="5.28515625" style="1" customWidth="1"/>
    <col min="5890" max="5890" width="42.5703125" style="1" customWidth="1"/>
    <col min="5891" max="5891" width="12.28515625" style="1" customWidth="1"/>
    <col min="5892" max="5892" width="12.85546875" style="1" customWidth="1"/>
    <col min="5893" max="5893" width="17.5703125" style="1" customWidth="1"/>
    <col min="5894" max="6144" width="9.140625" style="1"/>
    <col min="6145" max="6145" width="5.28515625" style="1" customWidth="1"/>
    <col min="6146" max="6146" width="42.5703125" style="1" customWidth="1"/>
    <col min="6147" max="6147" width="12.28515625" style="1" customWidth="1"/>
    <col min="6148" max="6148" width="12.85546875" style="1" customWidth="1"/>
    <col min="6149" max="6149" width="17.5703125" style="1" customWidth="1"/>
    <col min="6150" max="6400" width="9.140625" style="1"/>
    <col min="6401" max="6401" width="5.28515625" style="1" customWidth="1"/>
    <col min="6402" max="6402" width="42.5703125" style="1" customWidth="1"/>
    <col min="6403" max="6403" width="12.28515625" style="1" customWidth="1"/>
    <col min="6404" max="6404" width="12.85546875" style="1" customWidth="1"/>
    <col min="6405" max="6405" width="17.5703125" style="1" customWidth="1"/>
    <col min="6406" max="6656" width="9.140625" style="1"/>
    <col min="6657" max="6657" width="5.28515625" style="1" customWidth="1"/>
    <col min="6658" max="6658" width="42.5703125" style="1" customWidth="1"/>
    <col min="6659" max="6659" width="12.28515625" style="1" customWidth="1"/>
    <col min="6660" max="6660" width="12.85546875" style="1" customWidth="1"/>
    <col min="6661" max="6661" width="17.5703125" style="1" customWidth="1"/>
    <col min="6662" max="6912" width="9.140625" style="1"/>
    <col min="6913" max="6913" width="5.28515625" style="1" customWidth="1"/>
    <col min="6914" max="6914" width="42.5703125" style="1" customWidth="1"/>
    <col min="6915" max="6915" width="12.28515625" style="1" customWidth="1"/>
    <col min="6916" max="6916" width="12.85546875" style="1" customWidth="1"/>
    <col min="6917" max="6917" width="17.5703125" style="1" customWidth="1"/>
    <col min="6918" max="7168" width="9.140625" style="1"/>
    <col min="7169" max="7169" width="5.28515625" style="1" customWidth="1"/>
    <col min="7170" max="7170" width="42.5703125" style="1" customWidth="1"/>
    <col min="7171" max="7171" width="12.28515625" style="1" customWidth="1"/>
    <col min="7172" max="7172" width="12.85546875" style="1" customWidth="1"/>
    <col min="7173" max="7173" width="17.5703125" style="1" customWidth="1"/>
    <col min="7174" max="7424" width="9.140625" style="1"/>
    <col min="7425" max="7425" width="5.28515625" style="1" customWidth="1"/>
    <col min="7426" max="7426" width="42.5703125" style="1" customWidth="1"/>
    <col min="7427" max="7427" width="12.28515625" style="1" customWidth="1"/>
    <col min="7428" max="7428" width="12.85546875" style="1" customWidth="1"/>
    <col min="7429" max="7429" width="17.5703125" style="1" customWidth="1"/>
    <col min="7430" max="7680" width="9.140625" style="1"/>
    <col min="7681" max="7681" width="5.28515625" style="1" customWidth="1"/>
    <col min="7682" max="7682" width="42.5703125" style="1" customWidth="1"/>
    <col min="7683" max="7683" width="12.28515625" style="1" customWidth="1"/>
    <col min="7684" max="7684" width="12.85546875" style="1" customWidth="1"/>
    <col min="7685" max="7685" width="17.5703125" style="1" customWidth="1"/>
    <col min="7686" max="7936" width="9.140625" style="1"/>
    <col min="7937" max="7937" width="5.28515625" style="1" customWidth="1"/>
    <col min="7938" max="7938" width="42.5703125" style="1" customWidth="1"/>
    <col min="7939" max="7939" width="12.28515625" style="1" customWidth="1"/>
    <col min="7940" max="7940" width="12.85546875" style="1" customWidth="1"/>
    <col min="7941" max="7941" width="17.5703125" style="1" customWidth="1"/>
    <col min="7942" max="8192" width="9.140625" style="1"/>
    <col min="8193" max="8193" width="5.28515625" style="1" customWidth="1"/>
    <col min="8194" max="8194" width="42.5703125" style="1" customWidth="1"/>
    <col min="8195" max="8195" width="12.28515625" style="1" customWidth="1"/>
    <col min="8196" max="8196" width="12.85546875" style="1" customWidth="1"/>
    <col min="8197" max="8197" width="17.5703125" style="1" customWidth="1"/>
    <col min="8198" max="8448" width="9.140625" style="1"/>
    <col min="8449" max="8449" width="5.28515625" style="1" customWidth="1"/>
    <col min="8450" max="8450" width="42.5703125" style="1" customWidth="1"/>
    <col min="8451" max="8451" width="12.28515625" style="1" customWidth="1"/>
    <col min="8452" max="8452" width="12.85546875" style="1" customWidth="1"/>
    <col min="8453" max="8453" width="17.5703125" style="1" customWidth="1"/>
    <col min="8454" max="8704" width="9.140625" style="1"/>
    <col min="8705" max="8705" width="5.28515625" style="1" customWidth="1"/>
    <col min="8706" max="8706" width="42.5703125" style="1" customWidth="1"/>
    <col min="8707" max="8707" width="12.28515625" style="1" customWidth="1"/>
    <col min="8708" max="8708" width="12.85546875" style="1" customWidth="1"/>
    <col min="8709" max="8709" width="17.5703125" style="1" customWidth="1"/>
    <col min="8710" max="8960" width="9.140625" style="1"/>
    <col min="8961" max="8961" width="5.28515625" style="1" customWidth="1"/>
    <col min="8962" max="8962" width="42.5703125" style="1" customWidth="1"/>
    <col min="8963" max="8963" width="12.28515625" style="1" customWidth="1"/>
    <col min="8964" max="8964" width="12.85546875" style="1" customWidth="1"/>
    <col min="8965" max="8965" width="17.5703125" style="1" customWidth="1"/>
    <col min="8966" max="9216" width="9.140625" style="1"/>
    <col min="9217" max="9217" width="5.28515625" style="1" customWidth="1"/>
    <col min="9218" max="9218" width="42.5703125" style="1" customWidth="1"/>
    <col min="9219" max="9219" width="12.28515625" style="1" customWidth="1"/>
    <col min="9220" max="9220" width="12.85546875" style="1" customWidth="1"/>
    <col min="9221" max="9221" width="17.5703125" style="1" customWidth="1"/>
    <col min="9222" max="9472" width="9.140625" style="1"/>
    <col min="9473" max="9473" width="5.28515625" style="1" customWidth="1"/>
    <col min="9474" max="9474" width="42.5703125" style="1" customWidth="1"/>
    <col min="9475" max="9475" width="12.28515625" style="1" customWidth="1"/>
    <col min="9476" max="9476" width="12.85546875" style="1" customWidth="1"/>
    <col min="9477" max="9477" width="17.5703125" style="1" customWidth="1"/>
    <col min="9478" max="9728" width="9.140625" style="1"/>
    <col min="9729" max="9729" width="5.28515625" style="1" customWidth="1"/>
    <col min="9730" max="9730" width="42.5703125" style="1" customWidth="1"/>
    <col min="9731" max="9731" width="12.28515625" style="1" customWidth="1"/>
    <col min="9732" max="9732" width="12.85546875" style="1" customWidth="1"/>
    <col min="9733" max="9733" width="17.5703125" style="1" customWidth="1"/>
    <col min="9734" max="9984" width="9.140625" style="1"/>
    <col min="9985" max="9985" width="5.28515625" style="1" customWidth="1"/>
    <col min="9986" max="9986" width="42.5703125" style="1" customWidth="1"/>
    <col min="9987" max="9987" width="12.28515625" style="1" customWidth="1"/>
    <col min="9988" max="9988" width="12.85546875" style="1" customWidth="1"/>
    <col min="9989" max="9989" width="17.5703125" style="1" customWidth="1"/>
    <col min="9990" max="10240" width="9.140625" style="1"/>
    <col min="10241" max="10241" width="5.28515625" style="1" customWidth="1"/>
    <col min="10242" max="10242" width="42.5703125" style="1" customWidth="1"/>
    <col min="10243" max="10243" width="12.28515625" style="1" customWidth="1"/>
    <col min="10244" max="10244" width="12.85546875" style="1" customWidth="1"/>
    <col min="10245" max="10245" width="17.5703125" style="1" customWidth="1"/>
    <col min="10246" max="10496" width="9.140625" style="1"/>
    <col min="10497" max="10497" width="5.28515625" style="1" customWidth="1"/>
    <col min="10498" max="10498" width="42.5703125" style="1" customWidth="1"/>
    <col min="10499" max="10499" width="12.28515625" style="1" customWidth="1"/>
    <col min="10500" max="10500" width="12.85546875" style="1" customWidth="1"/>
    <col min="10501" max="10501" width="17.5703125" style="1" customWidth="1"/>
    <col min="10502" max="10752" width="9.140625" style="1"/>
    <col min="10753" max="10753" width="5.28515625" style="1" customWidth="1"/>
    <col min="10754" max="10754" width="42.5703125" style="1" customWidth="1"/>
    <col min="10755" max="10755" width="12.28515625" style="1" customWidth="1"/>
    <col min="10756" max="10756" width="12.85546875" style="1" customWidth="1"/>
    <col min="10757" max="10757" width="17.5703125" style="1" customWidth="1"/>
    <col min="10758" max="11008" width="9.140625" style="1"/>
    <col min="11009" max="11009" width="5.28515625" style="1" customWidth="1"/>
    <col min="11010" max="11010" width="42.5703125" style="1" customWidth="1"/>
    <col min="11011" max="11011" width="12.28515625" style="1" customWidth="1"/>
    <col min="11012" max="11012" width="12.85546875" style="1" customWidth="1"/>
    <col min="11013" max="11013" width="17.5703125" style="1" customWidth="1"/>
    <col min="11014" max="11264" width="9.140625" style="1"/>
    <col min="11265" max="11265" width="5.28515625" style="1" customWidth="1"/>
    <col min="11266" max="11266" width="42.5703125" style="1" customWidth="1"/>
    <col min="11267" max="11267" width="12.28515625" style="1" customWidth="1"/>
    <col min="11268" max="11268" width="12.85546875" style="1" customWidth="1"/>
    <col min="11269" max="11269" width="17.5703125" style="1" customWidth="1"/>
    <col min="11270" max="11520" width="9.140625" style="1"/>
    <col min="11521" max="11521" width="5.28515625" style="1" customWidth="1"/>
    <col min="11522" max="11522" width="42.5703125" style="1" customWidth="1"/>
    <col min="11523" max="11523" width="12.28515625" style="1" customWidth="1"/>
    <col min="11524" max="11524" width="12.85546875" style="1" customWidth="1"/>
    <col min="11525" max="11525" width="17.5703125" style="1" customWidth="1"/>
    <col min="11526" max="11776" width="9.140625" style="1"/>
    <col min="11777" max="11777" width="5.28515625" style="1" customWidth="1"/>
    <col min="11778" max="11778" width="42.5703125" style="1" customWidth="1"/>
    <col min="11779" max="11779" width="12.28515625" style="1" customWidth="1"/>
    <col min="11780" max="11780" width="12.85546875" style="1" customWidth="1"/>
    <col min="11781" max="11781" width="17.5703125" style="1" customWidth="1"/>
    <col min="11782" max="12032" width="9.140625" style="1"/>
    <col min="12033" max="12033" width="5.28515625" style="1" customWidth="1"/>
    <col min="12034" max="12034" width="42.5703125" style="1" customWidth="1"/>
    <col min="12035" max="12035" width="12.28515625" style="1" customWidth="1"/>
    <col min="12036" max="12036" width="12.85546875" style="1" customWidth="1"/>
    <col min="12037" max="12037" width="17.5703125" style="1" customWidth="1"/>
    <col min="12038" max="12288" width="9.140625" style="1"/>
    <col min="12289" max="12289" width="5.28515625" style="1" customWidth="1"/>
    <col min="12290" max="12290" width="42.5703125" style="1" customWidth="1"/>
    <col min="12291" max="12291" width="12.28515625" style="1" customWidth="1"/>
    <col min="12292" max="12292" width="12.85546875" style="1" customWidth="1"/>
    <col min="12293" max="12293" width="17.5703125" style="1" customWidth="1"/>
    <col min="12294" max="12544" width="9.140625" style="1"/>
    <col min="12545" max="12545" width="5.28515625" style="1" customWidth="1"/>
    <col min="12546" max="12546" width="42.5703125" style="1" customWidth="1"/>
    <col min="12547" max="12547" width="12.28515625" style="1" customWidth="1"/>
    <col min="12548" max="12548" width="12.85546875" style="1" customWidth="1"/>
    <col min="12549" max="12549" width="17.5703125" style="1" customWidth="1"/>
    <col min="12550" max="12800" width="9.140625" style="1"/>
    <col min="12801" max="12801" width="5.28515625" style="1" customWidth="1"/>
    <col min="12802" max="12802" width="42.5703125" style="1" customWidth="1"/>
    <col min="12803" max="12803" width="12.28515625" style="1" customWidth="1"/>
    <col min="12804" max="12804" width="12.85546875" style="1" customWidth="1"/>
    <col min="12805" max="12805" width="17.5703125" style="1" customWidth="1"/>
    <col min="12806" max="13056" width="9.140625" style="1"/>
    <col min="13057" max="13057" width="5.28515625" style="1" customWidth="1"/>
    <col min="13058" max="13058" width="42.5703125" style="1" customWidth="1"/>
    <col min="13059" max="13059" width="12.28515625" style="1" customWidth="1"/>
    <col min="13060" max="13060" width="12.85546875" style="1" customWidth="1"/>
    <col min="13061" max="13061" width="17.5703125" style="1" customWidth="1"/>
    <col min="13062" max="13312" width="9.140625" style="1"/>
    <col min="13313" max="13313" width="5.28515625" style="1" customWidth="1"/>
    <col min="13314" max="13314" width="42.5703125" style="1" customWidth="1"/>
    <col min="13315" max="13315" width="12.28515625" style="1" customWidth="1"/>
    <col min="13316" max="13316" width="12.85546875" style="1" customWidth="1"/>
    <col min="13317" max="13317" width="17.5703125" style="1" customWidth="1"/>
    <col min="13318" max="13568" width="9.140625" style="1"/>
    <col min="13569" max="13569" width="5.28515625" style="1" customWidth="1"/>
    <col min="13570" max="13570" width="42.5703125" style="1" customWidth="1"/>
    <col min="13571" max="13571" width="12.28515625" style="1" customWidth="1"/>
    <col min="13572" max="13572" width="12.85546875" style="1" customWidth="1"/>
    <col min="13573" max="13573" width="17.5703125" style="1" customWidth="1"/>
    <col min="13574" max="13824" width="9.140625" style="1"/>
    <col min="13825" max="13825" width="5.28515625" style="1" customWidth="1"/>
    <col min="13826" max="13826" width="42.5703125" style="1" customWidth="1"/>
    <col min="13827" max="13827" width="12.28515625" style="1" customWidth="1"/>
    <col min="13828" max="13828" width="12.85546875" style="1" customWidth="1"/>
    <col min="13829" max="13829" width="17.5703125" style="1" customWidth="1"/>
    <col min="13830" max="14080" width="9.140625" style="1"/>
    <col min="14081" max="14081" width="5.28515625" style="1" customWidth="1"/>
    <col min="14082" max="14082" width="42.5703125" style="1" customWidth="1"/>
    <col min="14083" max="14083" width="12.28515625" style="1" customWidth="1"/>
    <col min="14084" max="14084" width="12.85546875" style="1" customWidth="1"/>
    <col min="14085" max="14085" width="17.5703125" style="1" customWidth="1"/>
    <col min="14086" max="14336" width="9.140625" style="1"/>
    <col min="14337" max="14337" width="5.28515625" style="1" customWidth="1"/>
    <col min="14338" max="14338" width="42.5703125" style="1" customWidth="1"/>
    <col min="14339" max="14339" width="12.28515625" style="1" customWidth="1"/>
    <col min="14340" max="14340" width="12.85546875" style="1" customWidth="1"/>
    <col min="14341" max="14341" width="17.5703125" style="1" customWidth="1"/>
    <col min="14342" max="14592" width="9.140625" style="1"/>
    <col min="14593" max="14593" width="5.28515625" style="1" customWidth="1"/>
    <col min="14594" max="14594" width="42.5703125" style="1" customWidth="1"/>
    <col min="14595" max="14595" width="12.28515625" style="1" customWidth="1"/>
    <col min="14596" max="14596" width="12.85546875" style="1" customWidth="1"/>
    <col min="14597" max="14597" width="17.5703125" style="1" customWidth="1"/>
    <col min="14598" max="14848" width="9.140625" style="1"/>
    <col min="14849" max="14849" width="5.28515625" style="1" customWidth="1"/>
    <col min="14850" max="14850" width="42.5703125" style="1" customWidth="1"/>
    <col min="14851" max="14851" width="12.28515625" style="1" customWidth="1"/>
    <col min="14852" max="14852" width="12.85546875" style="1" customWidth="1"/>
    <col min="14853" max="14853" width="17.5703125" style="1" customWidth="1"/>
    <col min="14854" max="15104" width="9.140625" style="1"/>
    <col min="15105" max="15105" width="5.28515625" style="1" customWidth="1"/>
    <col min="15106" max="15106" width="42.5703125" style="1" customWidth="1"/>
    <col min="15107" max="15107" width="12.28515625" style="1" customWidth="1"/>
    <col min="15108" max="15108" width="12.85546875" style="1" customWidth="1"/>
    <col min="15109" max="15109" width="17.5703125" style="1" customWidth="1"/>
    <col min="15110" max="15360" width="9.140625" style="1"/>
    <col min="15361" max="15361" width="5.28515625" style="1" customWidth="1"/>
    <col min="15362" max="15362" width="42.5703125" style="1" customWidth="1"/>
    <col min="15363" max="15363" width="12.28515625" style="1" customWidth="1"/>
    <col min="15364" max="15364" width="12.85546875" style="1" customWidth="1"/>
    <col min="15365" max="15365" width="17.5703125" style="1" customWidth="1"/>
    <col min="15366" max="15616" width="9.140625" style="1"/>
    <col min="15617" max="15617" width="5.28515625" style="1" customWidth="1"/>
    <col min="15618" max="15618" width="42.5703125" style="1" customWidth="1"/>
    <col min="15619" max="15619" width="12.28515625" style="1" customWidth="1"/>
    <col min="15620" max="15620" width="12.85546875" style="1" customWidth="1"/>
    <col min="15621" max="15621" width="17.5703125" style="1" customWidth="1"/>
    <col min="15622" max="15872" width="9.140625" style="1"/>
    <col min="15873" max="15873" width="5.28515625" style="1" customWidth="1"/>
    <col min="15874" max="15874" width="42.5703125" style="1" customWidth="1"/>
    <col min="15875" max="15875" width="12.28515625" style="1" customWidth="1"/>
    <col min="15876" max="15876" width="12.85546875" style="1" customWidth="1"/>
    <col min="15877" max="15877" width="17.5703125" style="1" customWidth="1"/>
    <col min="15878" max="16128" width="9.140625" style="1"/>
    <col min="16129" max="16129" width="5.28515625" style="1" customWidth="1"/>
    <col min="16130" max="16130" width="42.5703125" style="1" customWidth="1"/>
    <col min="16131" max="16131" width="12.28515625" style="1" customWidth="1"/>
    <col min="16132" max="16132" width="12.85546875" style="1" customWidth="1"/>
    <col min="16133" max="16133" width="17.5703125" style="1" customWidth="1"/>
    <col min="16134" max="16384" width="9.140625" style="1"/>
  </cols>
  <sheetData>
    <row r="1" spans="1:6" ht="67.5" customHeight="1" x14ac:dyDescent="0.2">
      <c r="A1" s="30" t="s">
        <v>65</v>
      </c>
      <c r="B1" s="31"/>
      <c r="C1" s="33" t="s">
        <v>66</v>
      </c>
      <c r="D1" s="34"/>
      <c r="E1" s="34"/>
    </row>
    <row r="2" spans="1:6" ht="32.25" customHeight="1" x14ac:dyDescent="0.2">
      <c r="A2" s="32"/>
      <c r="B2" s="32"/>
      <c r="C2" s="35"/>
      <c r="D2" s="35"/>
      <c r="E2" s="35"/>
      <c r="F2" s="2"/>
    </row>
    <row r="3" spans="1:6" ht="25.5" x14ac:dyDescent="0.2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6" ht="31.5" x14ac:dyDescent="0.25">
      <c r="A4" s="3">
        <v>1</v>
      </c>
      <c r="B4" s="6" t="s">
        <v>5</v>
      </c>
      <c r="C4" s="7">
        <v>20.34</v>
      </c>
      <c r="D4" s="8">
        <f>C4/1.2</f>
        <v>16.95</v>
      </c>
      <c r="E4" s="36"/>
    </row>
    <row r="5" spans="1:6" ht="31.5" x14ac:dyDescent="0.25">
      <c r="A5" s="9">
        <v>2</v>
      </c>
      <c r="B5" s="6" t="s">
        <v>6</v>
      </c>
      <c r="C5" s="7">
        <v>22.033000000000005</v>
      </c>
      <c r="D5" s="8">
        <f t="shared" ref="D5:D66" si="0">C5/1.2</f>
        <v>18.360833333333339</v>
      </c>
      <c r="E5" s="37"/>
    </row>
    <row r="6" spans="1:6" ht="15.75" x14ac:dyDescent="0.25">
      <c r="A6" s="9">
        <f>A5+1</f>
        <v>3</v>
      </c>
      <c r="B6" s="6" t="s">
        <v>7</v>
      </c>
      <c r="C6" s="7">
        <v>16.940000000000001</v>
      </c>
      <c r="D6" s="8">
        <f t="shared" si="0"/>
        <v>14.116666666666669</v>
      </c>
      <c r="E6" s="37"/>
    </row>
    <row r="7" spans="1:6" ht="31.5" x14ac:dyDescent="0.25">
      <c r="A7" s="9">
        <f t="shared" ref="A7:A14" si="1">A6+1</f>
        <v>4</v>
      </c>
      <c r="B7" s="10" t="s">
        <v>8</v>
      </c>
      <c r="C7" s="7">
        <v>13.816000000000003</v>
      </c>
      <c r="D7" s="8">
        <f t="shared" si="0"/>
        <v>11.513333333333335</v>
      </c>
      <c r="E7" s="37"/>
    </row>
    <row r="8" spans="1:6" ht="15.75" x14ac:dyDescent="0.25">
      <c r="A8" s="9">
        <f t="shared" si="1"/>
        <v>5</v>
      </c>
      <c r="B8" s="6" t="s">
        <v>9</v>
      </c>
      <c r="C8" s="7">
        <v>10.856999999999999</v>
      </c>
      <c r="D8" s="8">
        <f t="shared" si="0"/>
        <v>9.0474999999999994</v>
      </c>
      <c r="E8" s="38"/>
    </row>
    <row r="9" spans="1:6" ht="15.75" x14ac:dyDescent="0.25">
      <c r="A9" s="9">
        <f t="shared" si="1"/>
        <v>6</v>
      </c>
      <c r="B9" s="6" t="s">
        <v>10</v>
      </c>
      <c r="C9" s="7">
        <v>19.943000000000001</v>
      </c>
      <c r="D9" s="8">
        <f t="shared" si="0"/>
        <v>16.619166666666668</v>
      </c>
      <c r="E9" s="29"/>
    </row>
    <row r="10" spans="1:6" ht="15.75" x14ac:dyDescent="0.25">
      <c r="A10" s="9">
        <f t="shared" si="1"/>
        <v>7</v>
      </c>
      <c r="B10" s="6" t="s">
        <v>11</v>
      </c>
      <c r="C10" s="7">
        <v>22.429000000000002</v>
      </c>
      <c r="D10" s="8">
        <f t="shared" si="0"/>
        <v>18.690833333333337</v>
      </c>
      <c r="E10" s="29"/>
    </row>
    <row r="11" spans="1:6" ht="15.75" x14ac:dyDescent="0.25">
      <c r="A11" s="9">
        <f t="shared" si="1"/>
        <v>8</v>
      </c>
      <c r="B11" s="6" t="s">
        <v>12</v>
      </c>
      <c r="C11" s="7">
        <v>28.501000000000001</v>
      </c>
      <c r="D11" s="8">
        <f t="shared" si="0"/>
        <v>23.750833333333336</v>
      </c>
      <c r="E11" s="29"/>
    </row>
    <row r="12" spans="1:6" ht="15.75" x14ac:dyDescent="0.25">
      <c r="A12" s="9">
        <f t="shared" si="1"/>
        <v>9</v>
      </c>
      <c r="B12" s="6" t="s">
        <v>13</v>
      </c>
      <c r="C12" s="11">
        <v>35.200000000000003</v>
      </c>
      <c r="D12" s="8">
        <f t="shared" si="0"/>
        <v>29.333333333333336</v>
      </c>
      <c r="E12" s="29"/>
    </row>
    <row r="13" spans="1:6" ht="15.75" x14ac:dyDescent="0.25">
      <c r="A13" s="9">
        <f t="shared" si="1"/>
        <v>10</v>
      </c>
      <c r="B13" s="6" t="s">
        <v>14</v>
      </c>
      <c r="C13" s="7">
        <v>33.143000000000001</v>
      </c>
      <c r="D13" s="8">
        <f t="shared" si="0"/>
        <v>27.619166666666668</v>
      </c>
      <c r="E13" s="29"/>
    </row>
    <row r="14" spans="1:6" ht="42" customHeight="1" x14ac:dyDescent="0.25">
      <c r="A14" s="9">
        <f t="shared" si="1"/>
        <v>11</v>
      </c>
      <c r="B14" s="6" t="s">
        <v>15</v>
      </c>
      <c r="C14" s="7">
        <v>20.559000000000005</v>
      </c>
      <c r="D14" s="8">
        <f t="shared" si="0"/>
        <v>17.132500000000004</v>
      </c>
      <c r="E14" s="12"/>
    </row>
    <row r="15" spans="1:6" ht="44.25" customHeight="1" x14ac:dyDescent="0.25">
      <c r="A15" s="9">
        <v>15</v>
      </c>
      <c r="B15" s="6" t="s">
        <v>16</v>
      </c>
      <c r="C15" s="7">
        <v>14.729000000000001</v>
      </c>
      <c r="D15" s="8">
        <f t="shared" si="0"/>
        <v>12.274166666666668</v>
      </c>
      <c r="E15" s="13"/>
    </row>
    <row r="16" spans="1:6" ht="51.75" customHeight="1" x14ac:dyDescent="0.25">
      <c r="A16" s="9">
        <f t="shared" ref="A16:A30" si="2">A15+1</f>
        <v>16</v>
      </c>
      <c r="B16" s="6" t="s">
        <v>17</v>
      </c>
      <c r="C16" s="7">
        <v>7.13</v>
      </c>
      <c r="D16" s="8">
        <f t="shared" si="0"/>
        <v>5.9416666666666664</v>
      </c>
      <c r="E16" s="12"/>
    </row>
    <row r="17" spans="1:5" ht="27" customHeight="1" x14ac:dyDescent="0.25">
      <c r="A17" s="9">
        <f t="shared" si="2"/>
        <v>17</v>
      </c>
      <c r="B17" s="6" t="s">
        <v>18</v>
      </c>
      <c r="C17" s="7">
        <v>2.88</v>
      </c>
      <c r="D17" s="8">
        <f t="shared" si="0"/>
        <v>2.4</v>
      </c>
      <c r="E17" s="39"/>
    </row>
    <row r="18" spans="1:5" ht="25.5" customHeight="1" x14ac:dyDescent="0.25">
      <c r="A18" s="9">
        <f t="shared" si="2"/>
        <v>18</v>
      </c>
      <c r="B18" s="6" t="s">
        <v>19</v>
      </c>
      <c r="C18" s="7">
        <v>4.05</v>
      </c>
      <c r="D18" s="8">
        <f t="shared" si="0"/>
        <v>3.375</v>
      </c>
      <c r="E18" s="40"/>
    </row>
    <row r="19" spans="1:5" ht="42" customHeight="1" x14ac:dyDescent="0.25">
      <c r="A19" s="9">
        <f t="shared" si="2"/>
        <v>19</v>
      </c>
      <c r="B19" s="6" t="s">
        <v>20</v>
      </c>
      <c r="C19" s="7">
        <v>4.6500000000000004</v>
      </c>
      <c r="D19" s="8">
        <f t="shared" si="0"/>
        <v>3.8750000000000004</v>
      </c>
      <c r="E19" s="12"/>
    </row>
    <row r="20" spans="1:5" ht="27.75" customHeight="1" x14ac:dyDescent="0.25">
      <c r="A20" s="9">
        <f t="shared" si="2"/>
        <v>20</v>
      </c>
      <c r="B20" s="6" t="s">
        <v>68</v>
      </c>
      <c r="C20" s="7">
        <v>5.1040000000000001</v>
      </c>
      <c r="D20" s="8">
        <f t="shared" si="0"/>
        <v>4.2533333333333339</v>
      </c>
      <c r="E20" s="29"/>
    </row>
    <row r="21" spans="1:5" ht="29.25" customHeight="1" x14ac:dyDescent="0.25">
      <c r="A21" s="9">
        <f t="shared" si="2"/>
        <v>21</v>
      </c>
      <c r="B21" s="6" t="s">
        <v>69</v>
      </c>
      <c r="C21" s="7">
        <v>5.1040000000000001</v>
      </c>
      <c r="D21" s="8">
        <f t="shared" si="0"/>
        <v>4.2533333333333339</v>
      </c>
      <c r="E21" s="29"/>
    </row>
    <row r="22" spans="1:5" ht="54.75" customHeight="1" x14ac:dyDescent="0.25">
      <c r="A22" s="9">
        <f t="shared" si="2"/>
        <v>22</v>
      </c>
      <c r="B22" s="6" t="s">
        <v>21</v>
      </c>
      <c r="C22" s="7">
        <v>2.2989999999999999</v>
      </c>
      <c r="D22" s="8">
        <f t="shared" si="0"/>
        <v>1.9158333333333333</v>
      </c>
      <c r="E22" s="12"/>
    </row>
    <row r="23" spans="1:5" ht="42" customHeight="1" x14ac:dyDescent="0.25">
      <c r="A23" s="9">
        <f t="shared" si="2"/>
        <v>23</v>
      </c>
      <c r="B23" s="6" t="s">
        <v>22</v>
      </c>
      <c r="C23" s="7">
        <v>5.9729999999999999</v>
      </c>
      <c r="D23" s="8">
        <f t="shared" si="0"/>
        <v>4.9775</v>
      </c>
      <c r="E23" s="12"/>
    </row>
    <row r="24" spans="1:5" ht="42" customHeight="1" x14ac:dyDescent="0.25">
      <c r="A24" s="9">
        <f t="shared" si="2"/>
        <v>24</v>
      </c>
      <c r="B24" s="6" t="s">
        <v>23</v>
      </c>
      <c r="C24" s="7">
        <v>19.8</v>
      </c>
      <c r="D24" s="8">
        <f t="shared" si="0"/>
        <v>16.5</v>
      </c>
      <c r="E24" s="12"/>
    </row>
    <row r="25" spans="1:5" ht="15.75" x14ac:dyDescent="0.25">
      <c r="A25" s="9">
        <f t="shared" si="2"/>
        <v>25</v>
      </c>
      <c r="B25" s="6" t="s">
        <v>24</v>
      </c>
      <c r="C25" s="7">
        <v>22.04</v>
      </c>
      <c r="D25" s="8">
        <f t="shared" si="0"/>
        <v>18.366666666666667</v>
      </c>
      <c r="E25" s="29"/>
    </row>
    <row r="26" spans="1:5" ht="15.75" x14ac:dyDescent="0.25">
      <c r="A26" s="9">
        <f t="shared" si="2"/>
        <v>26</v>
      </c>
      <c r="B26" s="6" t="s">
        <v>25</v>
      </c>
      <c r="C26" s="7">
        <v>26.4</v>
      </c>
      <c r="D26" s="8">
        <f t="shared" si="0"/>
        <v>22</v>
      </c>
      <c r="E26" s="29"/>
    </row>
    <row r="27" spans="1:5" ht="15.75" x14ac:dyDescent="0.25">
      <c r="A27" s="9">
        <f t="shared" si="2"/>
        <v>27</v>
      </c>
      <c r="B27" s="6" t="s">
        <v>26</v>
      </c>
      <c r="C27" s="7">
        <v>16.829999999999998</v>
      </c>
      <c r="D27" s="8">
        <f t="shared" si="0"/>
        <v>14.024999999999999</v>
      </c>
      <c r="E27" s="44"/>
    </row>
    <row r="28" spans="1:5" ht="35.25" customHeight="1" x14ac:dyDescent="0.25">
      <c r="A28" s="9">
        <f t="shared" si="2"/>
        <v>28</v>
      </c>
      <c r="B28" s="6" t="s">
        <v>27</v>
      </c>
      <c r="C28" s="7">
        <v>6.18</v>
      </c>
      <c r="D28" s="8">
        <f t="shared" si="0"/>
        <v>5.15</v>
      </c>
      <c r="E28" s="42"/>
    </row>
    <row r="29" spans="1:5" ht="48" customHeight="1" x14ac:dyDescent="0.25">
      <c r="A29" s="9">
        <f t="shared" si="2"/>
        <v>29</v>
      </c>
      <c r="B29" s="6" t="s">
        <v>28</v>
      </c>
      <c r="C29" s="7">
        <v>16.059999999999999</v>
      </c>
      <c r="D29" s="8">
        <f t="shared" si="0"/>
        <v>13.383333333333333</v>
      </c>
      <c r="E29" s="14"/>
    </row>
    <row r="30" spans="1:5" ht="30.75" customHeight="1" x14ac:dyDescent="0.25">
      <c r="A30" s="9">
        <f t="shared" si="2"/>
        <v>30</v>
      </c>
      <c r="B30" s="6" t="s">
        <v>29</v>
      </c>
      <c r="C30" s="7">
        <v>4.62</v>
      </c>
      <c r="D30" s="8">
        <f t="shared" si="0"/>
        <v>3.85</v>
      </c>
      <c r="E30" s="15"/>
    </row>
    <row r="31" spans="1:5" ht="31.5" customHeight="1" x14ac:dyDescent="0.25">
      <c r="A31" s="9">
        <f>A24+1</f>
        <v>25</v>
      </c>
      <c r="B31" s="6" t="s">
        <v>30</v>
      </c>
      <c r="C31" s="7">
        <v>16.059999999999999</v>
      </c>
      <c r="D31" s="8">
        <f t="shared" si="0"/>
        <v>13.383333333333333</v>
      </c>
      <c r="E31" s="12"/>
    </row>
    <row r="32" spans="1:5" ht="43.5" customHeight="1" x14ac:dyDescent="0.25">
      <c r="A32" s="9">
        <f>A25+1</f>
        <v>26</v>
      </c>
      <c r="B32" s="6" t="s">
        <v>31</v>
      </c>
      <c r="C32" s="7">
        <v>8</v>
      </c>
      <c r="D32" s="8">
        <f t="shared" si="0"/>
        <v>6.666666666666667</v>
      </c>
      <c r="E32" s="12"/>
    </row>
    <row r="33" spans="1:5" ht="42" customHeight="1" x14ac:dyDescent="0.25">
      <c r="A33" s="9" t="e">
        <f>#REF!+1</f>
        <v>#REF!</v>
      </c>
      <c r="B33" s="16" t="s">
        <v>32</v>
      </c>
      <c r="C33" s="7">
        <v>10</v>
      </c>
      <c r="D33" s="8">
        <f t="shared" si="0"/>
        <v>8.3333333333333339</v>
      </c>
      <c r="E33" s="14"/>
    </row>
    <row r="34" spans="1:5" ht="66.75" customHeight="1" x14ac:dyDescent="0.25">
      <c r="A34" s="9">
        <f>A26+1</f>
        <v>27</v>
      </c>
      <c r="B34" s="6" t="s">
        <v>33</v>
      </c>
      <c r="C34" s="7">
        <v>5</v>
      </c>
      <c r="D34" s="8">
        <v>5.5</v>
      </c>
      <c r="E34" s="12"/>
    </row>
    <row r="35" spans="1:5" ht="21.75" customHeight="1" x14ac:dyDescent="0.25">
      <c r="A35" s="9">
        <f>A27+1</f>
        <v>28</v>
      </c>
      <c r="B35" s="6" t="s">
        <v>34</v>
      </c>
      <c r="C35" s="7">
        <v>0.4</v>
      </c>
      <c r="D35" s="8">
        <f t="shared" si="0"/>
        <v>0.33333333333333337</v>
      </c>
      <c r="E35" s="45"/>
    </row>
    <row r="36" spans="1:5" ht="27.75" customHeight="1" x14ac:dyDescent="0.25">
      <c r="A36" s="9">
        <f>A60+1</f>
        <v>53</v>
      </c>
      <c r="B36" s="6" t="s">
        <v>35</v>
      </c>
      <c r="C36" s="7">
        <v>0.88</v>
      </c>
      <c r="D36" s="8">
        <f t="shared" si="0"/>
        <v>0.73333333333333339</v>
      </c>
      <c r="E36" s="46"/>
    </row>
    <row r="37" spans="1:5" ht="39" customHeight="1" x14ac:dyDescent="0.25">
      <c r="A37" s="9">
        <f>A29+1</f>
        <v>30</v>
      </c>
      <c r="B37" s="6" t="s">
        <v>36</v>
      </c>
      <c r="C37" s="7">
        <v>1.2</v>
      </c>
      <c r="D37" s="8">
        <f t="shared" si="0"/>
        <v>1</v>
      </c>
      <c r="E37" s="12"/>
    </row>
    <row r="38" spans="1:5" ht="42" customHeight="1" x14ac:dyDescent="0.25">
      <c r="A38" s="9">
        <f>A30+1</f>
        <v>31</v>
      </c>
      <c r="B38" s="6" t="s">
        <v>37</v>
      </c>
      <c r="C38" s="7">
        <v>4.774</v>
      </c>
      <c r="D38" s="8">
        <f t="shared" si="0"/>
        <v>3.9783333333333335</v>
      </c>
      <c r="E38" s="12"/>
    </row>
    <row r="39" spans="1:5" ht="26.25" customHeight="1" x14ac:dyDescent="0.25">
      <c r="A39" s="9"/>
      <c r="B39" s="6" t="s">
        <v>38</v>
      </c>
      <c r="C39" s="7">
        <v>4.4000000000000004</v>
      </c>
      <c r="D39" s="8">
        <f t="shared" si="0"/>
        <v>3.666666666666667</v>
      </c>
      <c r="E39" s="44"/>
    </row>
    <row r="40" spans="1:5" ht="21" customHeight="1" x14ac:dyDescent="0.25">
      <c r="A40" s="9">
        <f>A38+1</f>
        <v>32</v>
      </c>
      <c r="B40" s="6" t="s">
        <v>39</v>
      </c>
      <c r="C40" s="7">
        <v>2.75</v>
      </c>
      <c r="D40" s="8">
        <f t="shared" si="0"/>
        <v>2.291666666666667</v>
      </c>
      <c r="E40" s="42"/>
    </row>
    <row r="41" spans="1:5" ht="31.5" customHeight="1" x14ac:dyDescent="0.25">
      <c r="A41" s="9">
        <f t="shared" ref="A41:A67" si="3">A40+1</f>
        <v>33</v>
      </c>
      <c r="B41" s="6" t="s">
        <v>40</v>
      </c>
      <c r="C41" s="7">
        <v>4.774</v>
      </c>
      <c r="D41" s="8">
        <f t="shared" si="0"/>
        <v>3.9783333333333335</v>
      </c>
      <c r="E41" s="12"/>
    </row>
    <row r="42" spans="1:5" ht="47.25" customHeight="1" x14ac:dyDescent="0.25">
      <c r="A42" s="9">
        <f t="shared" si="3"/>
        <v>34</v>
      </c>
      <c r="B42" s="6" t="s">
        <v>41</v>
      </c>
      <c r="C42" s="7">
        <v>3.68</v>
      </c>
      <c r="D42" s="8">
        <f t="shared" si="0"/>
        <v>3.0666666666666669</v>
      </c>
      <c r="E42" s="12"/>
    </row>
    <row r="43" spans="1:5" ht="66" customHeight="1" x14ac:dyDescent="0.25">
      <c r="A43" s="9">
        <f t="shared" si="3"/>
        <v>35</v>
      </c>
      <c r="B43" s="6" t="s">
        <v>42</v>
      </c>
      <c r="C43" s="7">
        <v>44</v>
      </c>
      <c r="D43" s="8">
        <f t="shared" si="0"/>
        <v>36.666666666666671</v>
      </c>
      <c r="E43" s="12"/>
    </row>
    <row r="44" spans="1:5" ht="49.5" customHeight="1" x14ac:dyDescent="0.25">
      <c r="A44" s="9">
        <f t="shared" si="3"/>
        <v>36</v>
      </c>
      <c r="B44" s="6" t="s">
        <v>43</v>
      </c>
      <c r="C44" s="7">
        <v>16.093000000000004</v>
      </c>
      <c r="D44" s="8">
        <f t="shared" si="0"/>
        <v>13.410833333333336</v>
      </c>
      <c r="E44" s="12"/>
    </row>
    <row r="45" spans="1:5" ht="15.75" x14ac:dyDescent="0.25">
      <c r="A45" s="9">
        <f t="shared" si="3"/>
        <v>37</v>
      </c>
      <c r="B45" s="6" t="s">
        <v>44</v>
      </c>
      <c r="C45" s="7">
        <v>2.6</v>
      </c>
      <c r="D45" s="8">
        <f t="shared" si="0"/>
        <v>2.166666666666667</v>
      </c>
      <c r="E45" s="29"/>
    </row>
    <row r="46" spans="1:5" ht="15.75" x14ac:dyDescent="0.25">
      <c r="A46" s="9">
        <f t="shared" si="3"/>
        <v>38</v>
      </c>
      <c r="B46" s="6" t="s">
        <v>45</v>
      </c>
      <c r="C46" s="7">
        <v>1.65</v>
      </c>
      <c r="D46" s="8">
        <f t="shared" si="0"/>
        <v>1.375</v>
      </c>
      <c r="E46" s="29"/>
    </row>
    <row r="47" spans="1:5" ht="15.75" x14ac:dyDescent="0.25">
      <c r="A47" s="9">
        <f t="shared" si="3"/>
        <v>39</v>
      </c>
      <c r="B47" s="6" t="s">
        <v>46</v>
      </c>
      <c r="C47" s="7">
        <v>6.7320000000000011</v>
      </c>
      <c r="D47" s="8">
        <f t="shared" si="0"/>
        <v>5.6100000000000012</v>
      </c>
      <c r="E47" s="39"/>
    </row>
    <row r="48" spans="1:5" ht="33.75" customHeight="1" x14ac:dyDescent="0.25">
      <c r="A48" s="9">
        <f>A47+1</f>
        <v>40</v>
      </c>
      <c r="B48" s="6" t="s">
        <v>47</v>
      </c>
      <c r="C48" s="7">
        <v>15.5</v>
      </c>
      <c r="D48" s="8">
        <f t="shared" si="0"/>
        <v>12.916666666666668</v>
      </c>
      <c r="E48" s="29"/>
    </row>
    <row r="49" spans="1:5" ht="47.25" customHeight="1" x14ac:dyDescent="0.25">
      <c r="A49" s="9">
        <f t="shared" si="3"/>
        <v>41</v>
      </c>
      <c r="B49" s="6" t="s">
        <v>48</v>
      </c>
      <c r="C49" s="7">
        <v>11.55</v>
      </c>
      <c r="D49" s="8">
        <f t="shared" si="0"/>
        <v>9.6250000000000018</v>
      </c>
      <c r="E49" s="14"/>
    </row>
    <row r="50" spans="1:5" ht="39.75" customHeight="1" x14ac:dyDescent="0.25">
      <c r="A50" s="9">
        <f t="shared" si="3"/>
        <v>42</v>
      </c>
      <c r="B50" s="6" t="s">
        <v>67</v>
      </c>
      <c r="C50" s="7">
        <v>14</v>
      </c>
      <c r="D50" s="8">
        <f t="shared" si="0"/>
        <v>11.666666666666668</v>
      </c>
      <c r="E50" s="12"/>
    </row>
    <row r="51" spans="1:5" ht="15.75" x14ac:dyDescent="0.25">
      <c r="A51" s="9">
        <f>A56+1</f>
        <v>44</v>
      </c>
      <c r="B51" s="17" t="s">
        <v>49</v>
      </c>
      <c r="C51" s="7">
        <v>5.17</v>
      </c>
      <c r="D51" s="8">
        <f t="shared" si="0"/>
        <v>4.3083333333333336</v>
      </c>
      <c r="E51" s="41"/>
    </row>
    <row r="52" spans="1:5" ht="15.75" x14ac:dyDescent="0.25">
      <c r="A52" s="9">
        <f t="shared" si="3"/>
        <v>45</v>
      </c>
      <c r="B52" s="17" t="s">
        <v>50</v>
      </c>
      <c r="C52" s="7">
        <v>5.17</v>
      </c>
      <c r="D52" s="8">
        <f t="shared" si="0"/>
        <v>4.3083333333333336</v>
      </c>
      <c r="E52" s="42"/>
    </row>
    <row r="53" spans="1:5" ht="15.75" x14ac:dyDescent="0.25">
      <c r="A53" s="9">
        <f t="shared" si="3"/>
        <v>46</v>
      </c>
      <c r="B53" s="17" t="s">
        <v>51</v>
      </c>
      <c r="C53" s="7">
        <v>4.5</v>
      </c>
      <c r="D53" s="8">
        <f t="shared" si="0"/>
        <v>3.75</v>
      </c>
      <c r="E53" s="41"/>
    </row>
    <row r="54" spans="1:5" ht="15.75" x14ac:dyDescent="0.25">
      <c r="A54" s="9">
        <f t="shared" si="3"/>
        <v>47</v>
      </c>
      <c r="B54" s="17" t="s">
        <v>52</v>
      </c>
      <c r="C54" s="7">
        <v>5.5</v>
      </c>
      <c r="D54" s="8">
        <f t="shared" si="0"/>
        <v>4.5833333333333339</v>
      </c>
      <c r="E54" s="43"/>
    </row>
    <row r="55" spans="1:5" ht="15.75" x14ac:dyDescent="0.25">
      <c r="A55" s="9">
        <f>A54+1</f>
        <v>48</v>
      </c>
      <c r="B55" s="17" t="s">
        <v>53</v>
      </c>
      <c r="C55" s="7">
        <v>9.24</v>
      </c>
      <c r="D55" s="8">
        <f t="shared" si="0"/>
        <v>7.7</v>
      </c>
      <c r="E55" s="42"/>
    </row>
    <row r="56" spans="1:5" ht="15.75" x14ac:dyDescent="0.25">
      <c r="A56" s="9">
        <f>A50+1</f>
        <v>43</v>
      </c>
      <c r="B56" s="18" t="s">
        <v>54</v>
      </c>
      <c r="C56" s="7">
        <v>2.2000000000000002</v>
      </c>
      <c r="D56" s="8">
        <f t="shared" si="0"/>
        <v>1.8333333333333335</v>
      </c>
      <c r="E56" s="41"/>
    </row>
    <row r="57" spans="1:5" ht="15.75" x14ac:dyDescent="0.25">
      <c r="A57" s="9">
        <f>A55+1</f>
        <v>49</v>
      </c>
      <c r="B57" s="17" t="s">
        <v>55</v>
      </c>
      <c r="C57" s="7">
        <v>3.76</v>
      </c>
      <c r="D57" s="8">
        <f t="shared" si="0"/>
        <v>3.1333333333333333</v>
      </c>
      <c r="E57" s="43"/>
    </row>
    <row r="58" spans="1:5" ht="31.5" x14ac:dyDescent="0.25">
      <c r="A58" s="9">
        <f t="shared" si="3"/>
        <v>50</v>
      </c>
      <c r="B58" s="6" t="s">
        <v>56</v>
      </c>
      <c r="C58" s="7">
        <v>17.98</v>
      </c>
      <c r="D58" s="8">
        <f t="shared" si="0"/>
        <v>14.983333333333334</v>
      </c>
      <c r="E58" s="43"/>
    </row>
    <row r="59" spans="1:5" ht="31.5" x14ac:dyDescent="0.25">
      <c r="A59" s="9">
        <f t="shared" si="3"/>
        <v>51</v>
      </c>
      <c r="B59" s="6" t="s">
        <v>57</v>
      </c>
      <c r="C59" s="7">
        <v>9.77</v>
      </c>
      <c r="D59" s="8">
        <f t="shared" si="0"/>
        <v>8.1416666666666675</v>
      </c>
      <c r="E59" s="42"/>
    </row>
    <row r="60" spans="1:5" ht="42" customHeight="1" x14ac:dyDescent="0.25">
      <c r="A60" s="9">
        <f t="shared" si="3"/>
        <v>52</v>
      </c>
      <c r="B60" s="19" t="s">
        <v>58</v>
      </c>
      <c r="C60" s="7">
        <v>22.88</v>
      </c>
      <c r="D60" s="8">
        <f t="shared" si="0"/>
        <v>19.066666666666666</v>
      </c>
      <c r="E60" s="14"/>
    </row>
    <row r="61" spans="1:5" ht="45.75" customHeight="1" x14ac:dyDescent="0.25">
      <c r="A61" s="9">
        <f t="shared" si="3"/>
        <v>53</v>
      </c>
      <c r="B61" s="20" t="s">
        <v>59</v>
      </c>
      <c r="C61" s="7">
        <v>22.6</v>
      </c>
      <c r="D61" s="8">
        <f t="shared" si="0"/>
        <v>18.833333333333336</v>
      </c>
      <c r="E61" s="14"/>
    </row>
    <row r="62" spans="1:5" ht="47.25" customHeight="1" x14ac:dyDescent="0.25">
      <c r="A62" s="9">
        <f t="shared" si="3"/>
        <v>54</v>
      </c>
      <c r="B62" s="21" t="s">
        <v>60</v>
      </c>
      <c r="C62" s="7">
        <v>45.2</v>
      </c>
      <c r="D62" s="8">
        <f t="shared" si="0"/>
        <v>37.666666666666671</v>
      </c>
      <c r="E62" s="14"/>
    </row>
    <row r="63" spans="1:5" ht="15.75" x14ac:dyDescent="0.25">
      <c r="A63" s="9">
        <f t="shared" si="3"/>
        <v>55</v>
      </c>
      <c r="B63" s="22" t="s">
        <v>61</v>
      </c>
      <c r="C63" s="7">
        <v>88</v>
      </c>
      <c r="D63" s="8">
        <f t="shared" si="0"/>
        <v>73.333333333333343</v>
      </c>
      <c r="E63" s="8"/>
    </row>
    <row r="64" spans="1:5" ht="15.75" x14ac:dyDescent="0.25">
      <c r="A64" s="9">
        <f t="shared" si="3"/>
        <v>56</v>
      </c>
      <c r="B64" s="22" t="s">
        <v>62</v>
      </c>
      <c r="C64" s="7">
        <v>77</v>
      </c>
      <c r="D64" s="8">
        <f t="shared" si="0"/>
        <v>64.166666666666671</v>
      </c>
      <c r="E64" s="8"/>
    </row>
    <row r="65" spans="1:6" ht="46.5" customHeight="1" x14ac:dyDescent="0.25">
      <c r="A65" s="23">
        <f t="shared" si="3"/>
        <v>57</v>
      </c>
      <c r="B65" s="24" t="s">
        <v>63</v>
      </c>
      <c r="C65" s="25">
        <v>25</v>
      </c>
      <c r="D65" s="8">
        <f t="shared" si="0"/>
        <v>20.833333333333336</v>
      </c>
      <c r="E65" s="14"/>
    </row>
    <row r="66" spans="1:6" ht="100.5" customHeight="1" x14ac:dyDescent="0.25">
      <c r="A66" s="23">
        <f t="shared" si="3"/>
        <v>58</v>
      </c>
      <c r="B66" s="24" t="s">
        <v>64</v>
      </c>
      <c r="C66" s="25">
        <v>60</v>
      </c>
      <c r="D66" s="8">
        <f t="shared" si="0"/>
        <v>50</v>
      </c>
      <c r="E66" s="14"/>
    </row>
    <row r="67" spans="1:6" ht="78.75" customHeight="1" x14ac:dyDescent="0.25">
      <c r="A67" s="23">
        <f t="shared" si="3"/>
        <v>59</v>
      </c>
      <c r="B67" s="27" t="s">
        <v>70</v>
      </c>
      <c r="C67" s="11">
        <v>50</v>
      </c>
      <c r="D67" s="28">
        <f>C67/1.2</f>
        <v>41.666666666666671</v>
      </c>
      <c r="E67" s="14"/>
      <c r="F67"/>
    </row>
  </sheetData>
  <mergeCells count="15">
    <mergeCell ref="E51:E52"/>
    <mergeCell ref="E53:E55"/>
    <mergeCell ref="E56:E59"/>
    <mergeCell ref="E25:E26"/>
    <mergeCell ref="E27:E28"/>
    <mergeCell ref="E35:E36"/>
    <mergeCell ref="E39:E40"/>
    <mergeCell ref="E45:E46"/>
    <mergeCell ref="E47:E48"/>
    <mergeCell ref="E20:E21"/>
    <mergeCell ref="A1:B2"/>
    <mergeCell ref="C1:E2"/>
    <mergeCell ref="E4:E8"/>
    <mergeCell ref="E9:E13"/>
    <mergeCell ref="E17:E18"/>
  </mergeCells>
  <pageMargins left="0.25" right="0.25" top="0.75" bottom="0.75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2014-10-22T07:36:16Z</dcterms:modified>
</cp:coreProperties>
</file>